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3\Rozpočtová opatření\"/>
    </mc:Choice>
  </mc:AlternateContent>
  <bookViews>
    <workbookView xWindow="360" yWindow="5295" windowWidth="11295" windowHeight="1170"/>
  </bookViews>
  <sheets>
    <sheet name="RO" sheetId="8" r:id="rId1"/>
    <sheet name="List1" sheetId="1" r:id="rId2"/>
    <sheet name="List2" sheetId="2" r:id="rId3"/>
  </sheets>
  <definedNames>
    <definedName name="_xlnm.Print_Area" localSheetId="0">RO!$A$1:$F$38</definedName>
  </definedNames>
  <calcPr calcId="152511"/>
</workbook>
</file>

<file path=xl/calcChain.xml><?xml version="1.0" encoding="utf-8"?>
<calcChain xmlns="http://schemas.openxmlformats.org/spreadsheetml/2006/main">
  <c r="E30" i="8" l="1"/>
  <c r="F15" i="8" l="1"/>
  <c r="F17" i="8"/>
  <c r="F19" i="8"/>
  <c r="F26" i="8"/>
  <c r="F28" i="8" l="1"/>
  <c r="F24" i="8" l="1"/>
  <c r="F6" i="8" l="1"/>
  <c r="E8" i="8" l="1"/>
  <c r="F21" i="8" l="1"/>
  <c r="F23" i="8"/>
  <c r="E10" i="8" l="1"/>
  <c r="F9" i="8" l="1"/>
</calcChain>
</file>

<file path=xl/sharedStrings.xml><?xml version="1.0" encoding="utf-8"?>
<sst xmlns="http://schemas.openxmlformats.org/spreadsheetml/2006/main" count="52" uniqueCount="46">
  <si>
    <t>Paragraf Položka</t>
  </si>
  <si>
    <t>Za MČ Brno-Tuřany: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</si>
  <si>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</si>
  <si>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</si>
  <si>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</si>
  <si>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</si>
  <si>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</si>
  <si>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</si>
  <si>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</si>
  <si>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</si>
  <si>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</si>
  <si>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</si>
  <si>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</si>
  <si>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</si>
  <si>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</si>
  <si>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zapojení zůstatku roku 2022 - pol. 8115</t>
  </si>
  <si>
    <t>Pracovní četa</t>
  </si>
  <si>
    <t xml:space="preserve"> v  Kč  / pro ZMČ/</t>
  </si>
  <si>
    <t>3399/2329</t>
  </si>
  <si>
    <t>Ostatní nedaňové příjmy - vstupné na kulturní akce</t>
  </si>
  <si>
    <t>Kultura</t>
  </si>
  <si>
    <t>3399/5169</t>
  </si>
  <si>
    <t>Nákup služeb</t>
  </si>
  <si>
    <t>Brno, 28.8.2023</t>
  </si>
  <si>
    <t>3639/6122</t>
  </si>
  <si>
    <t>3639/6123</t>
  </si>
  <si>
    <t>Nákup zahradní techniky pro pracovní četu</t>
  </si>
  <si>
    <t>Elektrocentrála</t>
  </si>
  <si>
    <t>Úřad</t>
  </si>
  <si>
    <t>Veřejná zeleň</t>
  </si>
  <si>
    <t>3745/5169</t>
  </si>
  <si>
    <t>6171/6121</t>
  </si>
  <si>
    <t>Mateřské školy</t>
  </si>
  <si>
    <t>Rozpočtové opatření č. 10/2023</t>
  </si>
  <si>
    <t>Slavnosti tuřanského zelí</t>
  </si>
  <si>
    <t>Rekonstrukce radnice IV. - fasáda, podkroví</t>
  </si>
  <si>
    <t>Silnice</t>
  </si>
  <si>
    <t>3319/5139</t>
  </si>
  <si>
    <t>Nákup materiálu</t>
  </si>
  <si>
    <t>Opravy komunikací</t>
  </si>
  <si>
    <t>2212/5171</t>
  </si>
  <si>
    <t>3111/5166</t>
  </si>
  <si>
    <t>Posudky, studie</t>
  </si>
  <si>
    <t>Tímto RO č. 10/2023 se příjmy zvýšily o 100 tisíc Kč, tj.na 84 919 064 Kč a výdaje se zvýšily 3 275 tisíc Kč, tj. na 113 918 064 Kč.</t>
  </si>
  <si>
    <t xml:space="preserve">Rozdíl mezi příjmy a výdaji činí 28 999 000 Kč a je kryt položkou financování. </t>
  </si>
  <si>
    <t>Toto rozpočtové opatření bylo schváleno na 6/IX. zasedání ZMČ dne 7.9.2023.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</si>
</sst>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10"/>
      <color rgb="FFFF0000"/>
      <name val="Arial CE"/>
      <family val="2"/>
      <charset val="238"/>
    </font>
    <font>
      <b/>
      <u/>
      <sz val="14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color rgb="FFFF0000"/>
      <name val="Arial CE"/>
      <family val="2"/>
      <charset val="238"/>
    </font>
    <font>
      <u/>
      <sz val="10"/>
      <color rgb="FFFF0000"/>
      <name val="Arial CE"/>
      <family val="2"/>
      <charset val="238"/>
    </font>
    <font>
      <i/>
      <sz val="10"/>
      <name val="Arial CE"/>
      <family val="2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1" fillId="0" borderId="0" xfId="0" applyFont="1"/>
    <xf numFmtId="0" fontId="1" fillId="0" borderId="0" xfId="0" applyFont="1" applyFill="1"/>
    <xf numFmtId="3" fontId="3" fillId="0" borderId="0" xfId="0" applyNumberFormat="1" applyFont="1"/>
    <xf numFmtId="0" fontId="3" fillId="0" borderId="2" xfId="0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vertical="center"/>
    </xf>
    <xf numFmtId="3" fontId="3" fillId="0" borderId="8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left" vertical="center"/>
    </xf>
    <xf numFmtId="3" fontId="3" fillId="0" borderId="4" xfId="0" applyNumberFormat="1" applyFont="1" applyFill="1" applyBorder="1" applyAlignment="1">
      <alignment vertical="center"/>
    </xf>
    <xf numFmtId="3" fontId="3" fillId="0" borderId="5" xfId="0" applyNumberFormat="1" applyFont="1" applyFill="1" applyBorder="1" applyAlignment="1">
      <alignment vertical="center"/>
    </xf>
    <xf numFmtId="3" fontId="3" fillId="0" borderId="10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3" fontId="6" fillId="0" borderId="12" xfId="0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3" fontId="3" fillId="0" borderId="7" xfId="0" applyNumberFormat="1" applyFont="1" applyFill="1" applyBorder="1" applyAlignment="1">
      <alignment vertical="center"/>
    </xf>
    <xf numFmtId="3" fontId="3" fillId="0" borderId="9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4" fontId="3" fillId="0" borderId="0" xfId="0" applyNumberFormat="1" applyFont="1"/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7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right" vertical="center" wrapText="1"/>
    </xf>
    <xf numFmtId="0" fontId="3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3" fontId="3" fillId="0" borderId="1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3" fontId="8" fillId="0" borderId="3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3" fontId="6" fillId="0" borderId="4" xfId="0" applyNumberFormat="1" applyFont="1" applyFill="1" applyBorder="1" applyAlignment="1">
      <alignment vertical="center"/>
    </xf>
    <xf numFmtId="3" fontId="3" fillId="0" borderId="7" xfId="0" applyNumberFormat="1" applyFont="1" applyFill="1" applyBorder="1"/>
    <xf numFmtId="0" fontId="9" fillId="0" borderId="0" xfId="0" applyFont="1"/>
    <xf numFmtId="3" fontId="10" fillId="0" borderId="1" xfId="0" applyNumberFormat="1" applyFont="1" applyFill="1" applyBorder="1" applyAlignment="1">
      <alignment vertical="center"/>
    </xf>
    <xf numFmtId="0" fontId="11" fillId="0" borderId="6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/>
    </xf>
    <xf numFmtId="3" fontId="1" fillId="0" borderId="3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3" fontId="0" fillId="0" borderId="1" xfId="0" applyNumberFormat="1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vertical="center"/>
    </xf>
    <xf numFmtId="3" fontId="7" fillId="0" borderId="7" xfId="0" applyNumberFormat="1" applyFont="1" applyFill="1" applyBorder="1" applyAlignment="1">
      <alignment horizontal="right" vertical="center"/>
    </xf>
    <xf numFmtId="3" fontId="1" fillId="0" borderId="4" xfId="0" applyNumberFormat="1" applyFont="1" applyFill="1" applyBorder="1" applyAlignment="1">
      <alignment vertical="center"/>
    </xf>
    <xf numFmtId="3" fontId="7" fillId="0" borderId="9" xfId="0" applyNumberFormat="1" applyFont="1" applyFill="1" applyBorder="1" applyAlignment="1">
      <alignment vertical="center"/>
    </xf>
    <xf numFmtId="3" fontId="1" fillId="0" borderId="5" xfId="0" applyNumberFormat="1" applyFont="1" applyFill="1" applyBorder="1" applyAlignment="1">
      <alignment vertical="center"/>
    </xf>
    <xf numFmtId="0" fontId="7" fillId="0" borderId="22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23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R65"/>
  <sheetViews>
    <sheetView tabSelected="1" zoomScaleNormal="100" zoomScaleSheetLayoutView="100" workbookViewId="0">
      <selection activeCell="A31" sqref="A31:F31"/>
    </sheetView>
  </sheetViews>
  <sheetFormatPr defaultRowHeight="12.75" x14ac:dyDescent="0.2"/>
  <cols>
    <col min="1" max="1" width="4.7109375" customWidth="1"/>
    <col min="2" max="2" width="9.42578125" customWidth="1"/>
    <col min="3" max="3" width="69.5703125" customWidth="1"/>
    <col min="4" max="5" width="10.7109375" customWidth="1"/>
    <col min="6" max="6" width="10.85546875" customWidth="1"/>
    <col min="16" max="16" width="10.7109375" customWidth="1"/>
    <col min="20" max="20" width="9.140625" customWidth="1"/>
  </cols>
  <sheetData>
    <row r="1" spans="1:15" ht="18" x14ac:dyDescent="0.2">
      <c r="A1" s="61" t="s">
        <v>11</v>
      </c>
      <c r="B1" s="62"/>
      <c r="C1" s="62"/>
      <c r="D1" s="62"/>
      <c r="E1" s="62"/>
      <c r="F1" s="62"/>
      <c r="G1" s="2"/>
      <c r="H1" s="2"/>
      <c r="I1" s="2"/>
      <c r="J1" s="2"/>
      <c r="K1" s="2"/>
    </row>
    <row r="2" spans="1:15" ht="14.25" customHeight="1" x14ac:dyDescent="0.2">
      <c r="A2" s="61" t="s">
        <v>33</v>
      </c>
      <c r="B2" s="62"/>
      <c r="C2" s="62"/>
      <c r="D2" s="62"/>
      <c r="E2" s="62"/>
      <c r="F2" s="62"/>
      <c r="G2" s="2"/>
      <c r="H2" s="2"/>
      <c r="I2" s="2"/>
      <c r="J2" s="2"/>
      <c r="K2" s="2"/>
    </row>
    <row r="3" spans="1:15" ht="14.25" customHeight="1" thickBot="1" x14ac:dyDescent="0.25">
      <c r="A3" s="63" t="s">
        <v>17</v>
      </c>
      <c r="B3" s="63"/>
      <c r="C3" s="63"/>
      <c r="D3" s="63"/>
      <c r="E3" s="63"/>
      <c r="F3" s="63"/>
      <c r="G3" s="2"/>
      <c r="H3" s="2"/>
      <c r="I3" s="2"/>
      <c r="J3" s="2"/>
      <c r="K3" s="2"/>
    </row>
    <row r="4" spans="1:15" ht="18.75" customHeight="1" thickBot="1" x14ac:dyDescent="0.25">
      <c r="A4" s="64" t="s">
        <v>2</v>
      </c>
      <c r="B4" s="65"/>
      <c r="C4" s="65"/>
      <c r="D4" s="65"/>
      <c r="E4" s="65"/>
      <c r="F4" s="66"/>
      <c r="G4" s="4"/>
      <c r="H4" s="2"/>
      <c r="I4" s="2"/>
      <c r="J4" s="2"/>
      <c r="K4" s="2"/>
    </row>
    <row r="5" spans="1:15" ht="27" customHeight="1" x14ac:dyDescent="0.2">
      <c r="A5" s="23" t="s">
        <v>7</v>
      </c>
      <c r="B5" s="24" t="s">
        <v>9</v>
      </c>
      <c r="C5" s="25" t="s">
        <v>8</v>
      </c>
      <c r="D5" s="24" t="s">
        <v>4</v>
      </c>
      <c r="E5" s="24" t="s">
        <v>5</v>
      </c>
      <c r="F5" s="26" t="s">
        <v>6</v>
      </c>
      <c r="G5" s="3"/>
      <c r="H5" s="3"/>
      <c r="I5" s="2"/>
      <c r="J5" s="2"/>
      <c r="K5" s="2"/>
      <c r="L5" s="2"/>
    </row>
    <row r="6" spans="1:15" s="4" customFormat="1" ht="14.25" customHeight="1" x14ac:dyDescent="0.2">
      <c r="A6" s="23">
        <v>1</v>
      </c>
      <c r="B6" s="34" t="s">
        <v>18</v>
      </c>
      <c r="C6" s="36" t="s">
        <v>19</v>
      </c>
      <c r="D6" s="50">
        <v>146000</v>
      </c>
      <c r="E6" s="50">
        <v>100000</v>
      </c>
      <c r="F6" s="49">
        <f>D6+E6</f>
        <v>246000</v>
      </c>
      <c r="G6" s="3"/>
      <c r="H6" s="3"/>
      <c r="I6" s="2"/>
      <c r="J6" s="2"/>
      <c r="K6" s="2"/>
      <c r="L6" s="2"/>
    </row>
    <row r="7" spans="1:15" s="4" customFormat="1" ht="14.25" customHeight="1" thickBot="1" x14ac:dyDescent="0.25">
      <c r="A7" s="7"/>
      <c r="B7" s="10"/>
      <c r="C7" s="11"/>
      <c r="D7" s="12"/>
      <c r="E7" s="12"/>
      <c r="F7" s="13"/>
      <c r="G7" s="3"/>
      <c r="H7" s="3"/>
      <c r="I7" s="3"/>
      <c r="J7" s="2"/>
      <c r="K7" s="2"/>
      <c r="L7" s="2"/>
    </row>
    <row r="8" spans="1:15" ht="14.25" customHeight="1" thickBot="1" x14ac:dyDescent="0.25">
      <c r="A8" s="59" t="s">
        <v>10</v>
      </c>
      <c r="B8" s="60"/>
      <c r="C8" s="60"/>
      <c r="D8" s="19"/>
      <c r="E8" s="53">
        <f>SUM(E6:E7)</f>
        <v>100000</v>
      </c>
      <c r="F8" s="9"/>
      <c r="G8" s="3"/>
      <c r="H8" s="3"/>
      <c r="I8" s="3"/>
      <c r="J8" s="2"/>
      <c r="K8" s="2"/>
      <c r="L8" s="2"/>
    </row>
    <row r="9" spans="1:15" ht="14.25" customHeight="1" x14ac:dyDescent="0.2">
      <c r="A9" s="67" t="s">
        <v>15</v>
      </c>
      <c r="B9" s="68"/>
      <c r="C9" s="69"/>
      <c r="D9" s="54">
        <v>25824000</v>
      </c>
      <c r="E9" s="54">
        <v>3175000</v>
      </c>
      <c r="F9" s="56">
        <f>D9+E9</f>
        <v>28999000</v>
      </c>
      <c r="G9" s="3"/>
      <c r="H9" s="3"/>
      <c r="I9" s="3"/>
      <c r="J9" s="2"/>
      <c r="K9" s="6"/>
      <c r="L9" s="2"/>
    </row>
    <row r="10" spans="1:15" ht="14.25" customHeight="1" thickBot="1" x14ac:dyDescent="0.25">
      <c r="A10" s="57" t="s">
        <v>12</v>
      </c>
      <c r="B10" s="58"/>
      <c r="C10" s="58"/>
      <c r="D10" s="20"/>
      <c r="E10" s="55">
        <f>SUM(E8+E9)</f>
        <v>3275000</v>
      </c>
      <c r="F10" s="14"/>
      <c r="G10" s="3"/>
      <c r="H10" s="3"/>
      <c r="I10" s="2"/>
      <c r="J10" s="2"/>
      <c r="K10" s="2"/>
      <c r="L10" s="2"/>
    </row>
    <row r="11" spans="1:15" ht="10.5" customHeight="1" thickBot="1" x14ac:dyDescent="0.25">
      <c r="A11" s="15"/>
      <c r="B11" s="16"/>
      <c r="C11" s="16"/>
      <c r="D11" s="16"/>
      <c r="E11" s="17"/>
      <c r="F11" s="18"/>
      <c r="G11" s="3"/>
      <c r="H11" s="3"/>
      <c r="I11" s="2"/>
      <c r="J11" s="2"/>
      <c r="K11" s="2"/>
      <c r="L11" s="2"/>
    </row>
    <row r="12" spans="1:15" s="4" customFormat="1" ht="18" customHeight="1" thickBot="1" x14ac:dyDescent="0.25">
      <c r="A12" s="70" t="s">
        <v>3</v>
      </c>
      <c r="B12" s="71"/>
      <c r="C12" s="71"/>
      <c r="D12" s="71"/>
      <c r="E12" s="71"/>
      <c r="F12" s="72"/>
      <c r="G12" s="3"/>
      <c r="H12" s="3"/>
      <c r="I12" s="2"/>
      <c r="J12" s="2"/>
      <c r="K12" s="2"/>
      <c r="L12" s="2"/>
    </row>
    <row r="13" spans="1:15" s="4" customFormat="1" ht="27" customHeight="1" x14ac:dyDescent="0.2">
      <c r="A13" s="27" t="s">
        <v>7</v>
      </c>
      <c r="B13" s="28" t="s">
        <v>0</v>
      </c>
      <c r="C13" s="29" t="s">
        <v>8</v>
      </c>
      <c r="D13" s="28" t="s">
        <v>4</v>
      </c>
      <c r="E13" s="28" t="s">
        <v>5</v>
      </c>
      <c r="F13" s="30" t="s">
        <v>6</v>
      </c>
      <c r="G13" s="3"/>
      <c r="H13" s="3"/>
      <c r="I13" s="3"/>
      <c r="J13" s="2"/>
      <c r="K13" s="2"/>
      <c r="L13" s="2"/>
      <c r="M13" s="2"/>
      <c r="N13" s="2"/>
      <c r="O13" s="2"/>
    </row>
    <row r="14" spans="1:15" s="4" customFormat="1" ht="14.25" customHeight="1" x14ac:dyDescent="0.2">
      <c r="A14" s="7"/>
      <c r="B14" s="21"/>
      <c r="C14" s="47" t="s">
        <v>36</v>
      </c>
      <c r="D14" s="46"/>
      <c r="E14" s="38"/>
      <c r="F14" s="39"/>
      <c r="G14" s="3"/>
      <c r="H14" s="3"/>
      <c r="I14" s="3"/>
      <c r="J14" s="2"/>
      <c r="K14" s="2"/>
      <c r="L14" s="2"/>
      <c r="M14" s="2"/>
      <c r="N14" s="2"/>
      <c r="O14" s="2"/>
    </row>
    <row r="15" spans="1:15" s="4" customFormat="1" ht="14.25" customHeight="1" x14ac:dyDescent="0.2">
      <c r="A15" s="23">
        <v>1</v>
      </c>
      <c r="B15" s="24" t="s">
        <v>40</v>
      </c>
      <c r="C15" s="48" t="s">
        <v>39</v>
      </c>
      <c r="D15" s="51">
        <v>100000</v>
      </c>
      <c r="E15" s="51">
        <v>140000</v>
      </c>
      <c r="F15" s="49">
        <f t="shared" ref="F15:F19" si="0">D15+E15</f>
        <v>240000</v>
      </c>
      <c r="G15" s="3"/>
      <c r="H15" s="3"/>
      <c r="I15" s="3"/>
      <c r="J15" s="2"/>
      <c r="K15" s="2"/>
      <c r="L15" s="2"/>
      <c r="M15" s="2"/>
      <c r="N15" s="2"/>
      <c r="O15" s="2"/>
    </row>
    <row r="16" spans="1:15" s="4" customFormat="1" ht="14.25" customHeight="1" x14ac:dyDescent="0.2">
      <c r="A16" s="7"/>
      <c r="B16" s="21"/>
      <c r="C16" s="47" t="s">
        <v>32</v>
      </c>
      <c r="D16" s="46"/>
      <c r="E16" s="38"/>
      <c r="F16" s="8"/>
      <c r="G16" s="3"/>
      <c r="H16" s="3"/>
      <c r="I16" s="3"/>
      <c r="J16" s="2"/>
      <c r="K16" s="2"/>
      <c r="L16" s="2"/>
      <c r="M16" s="2"/>
      <c r="N16" s="2"/>
      <c r="O16" s="2"/>
    </row>
    <row r="17" spans="1:18" s="4" customFormat="1" ht="14.25" customHeight="1" x14ac:dyDescent="0.2">
      <c r="A17" s="23">
        <v>2</v>
      </c>
      <c r="B17" s="24" t="s">
        <v>41</v>
      </c>
      <c r="C17" s="48" t="s">
        <v>42</v>
      </c>
      <c r="D17" s="51">
        <v>35000</v>
      </c>
      <c r="E17" s="51">
        <v>185000</v>
      </c>
      <c r="F17" s="49">
        <f t="shared" si="0"/>
        <v>220000</v>
      </c>
      <c r="G17" s="3"/>
      <c r="H17" s="3"/>
      <c r="I17" s="3"/>
      <c r="J17" s="2"/>
      <c r="K17" s="2"/>
      <c r="L17" s="2"/>
      <c r="M17" s="2"/>
      <c r="N17" s="2"/>
      <c r="O17" s="2"/>
    </row>
    <row r="18" spans="1:18" s="4" customFormat="1" ht="14.25" customHeight="1" x14ac:dyDescent="0.2">
      <c r="A18" s="7"/>
      <c r="B18" s="21"/>
      <c r="C18" s="47" t="s">
        <v>34</v>
      </c>
      <c r="D18" s="46"/>
      <c r="E18" s="38"/>
      <c r="F18" s="8"/>
      <c r="G18" s="3"/>
      <c r="H18" s="3"/>
      <c r="I18" s="3"/>
      <c r="J18" s="2"/>
      <c r="K18" s="2"/>
      <c r="L18" s="2"/>
      <c r="M18" s="2"/>
      <c r="N18" s="2"/>
      <c r="O18" s="2"/>
    </row>
    <row r="19" spans="1:18" s="4" customFormat="1" ht="14.25" customHeight="1" x14ac:dyDescent="0.2">
      <c r="A19" s="23">
        <v>3</v>
      </c>
      <c r="B19" s="24" t="s">
        <v>37</v>
      </c>
      <c r="C19" s="48" t="s">
        <v>38</v>
      </c>
      <c r="D19" s="51">
        <v>40000</v>
      </c>
      <c r="E19" s="51">
        <v>40000</v>
      </c>
      <c r="F19" s="49">
        <f t="shared" si="0"/>
        <v>80000</v>
      </c>
      <c r="G19" s="3"/>
      <c r="H19" s="3"/>
      <c r="I19" s="3"/>
      <c r="J19" s="2"/>
      <c r="K19" s="2"/>
      <c r="L19" s="2"/>
      <c r="M19" s="2"/>
      <c r="N19" s="2"/>
      <c r="O19" s="2"/>
    </row>
    <row r="20" spans="1:18" s="4" customFormat="1" ht="14.25" customHeight="1" x14ac:dyDescent="0.2">
      <c r="A20" s="7"/>
      <c r="B20" s="21"/>
      <c r="C20" s="32" t="s">
        <v>20</v>
      </c>
      <c r="D20" s="38"/>
      <c r="E20" s="38"/>
      <c r="F20" s="8"/>
      <c r="G20" s="3"/>
      <c r="H20" s="3"/>
      <c r="I20" s="3"/>
      <c r="J20" s="2"/>
      <c r="K20" s="2"/>
      <c r="L20" s="2"/>
      <c r="M20" s="2"/>
      <c r="N20" s="2"/>
      <c r="O20" s="2"/>
    </row>
    <row r="21" spans="1:18" s="4" customFormat="1" ht="14.25" customHeight="1" x14ac:dyDescent="0.2">
      <c r="A21" s="23">
        <v>4</v>
      </c>
      <c r="B21" s="24" t="s">
        <v>21</v>
      </c>
      <c r="C21" s="33" t="s">
        <v>22</v>
      </c>
      <c r="D21" s="50">
        <v>600000</v>
      </c>
      <c r="E21" s="50">
        <v>60000</v>
      </c>
      <c r="F21" s="49">
        <f t="shared" ref="F21:F26" si="1">D21+E21</f>
        <v>660000</v>
      </c>
      <c r="G21" s="3"/>
      <c r="H21" s="3"/>
      <c r="I21" s="3"/>
      <c r="J21" s="2"/>
      <c r="K21" s="2"/>
      <c r="L21" s="2"/>
      <c r="M21" s="2"/>
      <c r="N21" s="2"/>
      <c r="O21" s="2"/>
    </row>
    <row r="22" spans="1:18" s="4" customFormat="1" ht="14.25" customHeight="1" x14ac:dyDescent="0.2">
      <c r="A22" s="7"/>
      <c r="B22" s="21"/>
      <c r="C22" s="32" t="s">
        <v>16</v>
      </c>
      <c r="D22" s="37"/>
      <c r="E22" s="37"/>
      <c r="F22" s="8"/>
      <c r="G22" s="3"/>
      <c r="H22" s="3"/>
      <c r="I22" s="3"/>
      <c r="J22" s="2"/>
      <c r="K22" s="2"/>
      <c r="L22" s="2"/>
      <c r="M22" s="2"/>
      <c r="N22" s="2"/>
      <c r="O22" s="2"/>
    </row>
    <row r="23" spans="1:18" s="4" customFormat="1" ht="14.25" customHeight="1" x14ac:dyDescent="0.2">
      <c r="A23" s="23">
        <v>5</v>
      </c>
      <c r="B23" s="24" t="s">
        <v>24</v>
      </c>
      <c r="C23" s="33" t="s">
        <v>27</v>
      </c>
      <c r="D23" s="50">
        <v>0</v>
      </c>
      <c r="E23" s="50">
        <v>60000</v>
      </c>
      <c r="F23" s="49">
        <f t="shared" si="1"/>
        <v>60000</v>
      </c>
      <c r="G23" s="3"/>
      <c r="H23" s="3"/>
      <c r="I23" s="3"/>
      <c r="J23" s="2"/>
      <c r="K23" s="2"/>
      <c r="L23" s="2"/>
      <c r="M23" s="2"/>
      <c r="N23" s="2"/>
      <c r="O23" s="2"/>
    </row>
    <row r="24" spans="1:18" s="4" customFormat="1" ht="14.25" customHeight="1" x14ac:dyDescent="0.2">
      <c r="A24" s="23">
        <v>6</v>
      </c>
      <c r="B24" s="24" t="s">
        <v>25</v>
      </c>
      <c r="C24" s="33" t="s">
        <v>26</v>
      </c>
      <c r="D24" s="50">
        <v>400000</v>
      </c>
      <c r="E24" s="50">
        <v>-60000</v>
      </c>
      <c r="F24" s="49">
        <f t="shared" si="1"/>
        <v>340000</v>
      </c>
      <c r="G24" s="3"/>
      <c r="H24" s="3"/>
      <c r="I24" s="3"/>
      <c r="J24" s="2"/>
      <c r="K24" s="2"/>
      <c r="L24" s="2"/>
      <c r="M24" s="2"/>
      <c r="N24" s="2"/>
      <c r="O24" s="2"/>
    </row>
    <row r="25" spans="1:18" s="4" customFormat="1" ht="14.25" customHeight="1" x14ac:dyDescent="0.2">
      <c r="A25" s="7"/>
      <c r="B25" s="40"/>
      <c r="C25" s="32" t="s">
        <v>29</v>
      </c>
      <c r="D25" s="37"/>
      <c r="E25" s="37"/>
      <c r="F25" s="8"/>
      <c r="G25" s="3"/>
      <c r="H25" s="3"/>
      <c r="I25" s="3"/>
      <c r="J25" s="2"/>
      <c r="K25" s="2"/>
      <c r="L25" s="2"/>
      <c r="M25" s="2"/>
      <c r="N25" s="2"/>
      <c r="O25" s="2"/>
    </row>
    <row r="26" spans="1:18" s="4" customFormat="1" ht="14.25" customHeight="1" x14ac:dyDescent="0.2">
      <c r="A26" s="23">
        <v>7</v>
      </c>
      <c r="B26" s="25" t="s">
        <v>30</v>
      </c>
      <c r="C26" s="33" t="s">
        <v>22</v>
      </c>
      <c r="D26" s="50">
        <v>3600000</v>
      </c>
      <c r="E26" s="50">
        <v>350000</v>
      </c>
      <c r="F26" s="49">
        <f t="shared" si="1"/>
        <v>3950000</v>
      </c>
      <c r="G26" s="3"/>
      <c r="H26" s="3"/>
      <c r="I26" s="3"/>
      <c r="J26" s="2"/>
      <c r="K26" s="2"/>
      <c r="L26" s="2"/>
      <c r="M26" s="2"/>
      <c r="N26" s="2"/>
      <c r="O26" s="2"/>
    </row>
    <row r="27" spans="1:18" s="4" customFormat="1" ht="14.25" customHeight="1" x14ac:dyDescent="0.2">
      <c r="A27" s="7"/>
      <c r="B27" s="40"/>
      <c r="C27" s="32" t="s">
        <v>28</v>
      </c>
      <c r="D27" s="37"/>
      <c r="E27" s="37"/>
      <c r="F27" s="8"/>
      <c r="G27" s="3"/>
      <c r="H27" s="3"/>
      <c r="I27" s="3"/>
      <c r="J27" s="2"/>
      <c r="K27" s="2"/>
      <c r="L27" s="2"/>
      <c r="M27" s="2"/>
      <c r="N27" s="2"/>
      <c r="O27" s="2"/>
    </row>
    <row r="28" spans="1:18" s="4" customFormat="1" ht="14.25" customHeight="1" x14ac:dyDescent="0.2">
      <c r="A28" s="23">
        <v>8</v>
      </c>
      <c r="B28" s="24" t="s">
        <v>31</v>
      </c>
      <c r="C28" s="48" t="s">
        <v>35</v>
      </c>
      <c r="D28" s="50">
        <v>10000000</v>
      </c>
      <c r="E28" s="50">
        <v>2500000</v>
      </c>
      <c r="F28" s="52">
        <f t="shared" ref="F28" si="2">D28+E28</f>
        <v>12500000</v>
      </c>
      <c r="G28" s="3"/>
      <c r="H28" s="3"/>
      <c r="I28" s="3"/>
      <c r="J28" s="2"/>
      <c r="K28" s="2"/>
      <c r="L28" s="2"/>
      <c r="M28" s="2"/>
      <c r="N28" s="2"/>
      <c r="O28" s="2"/>
    </row>
    <row r="29" spans="1:18" s="4" customFormat="1" ht="14.25" customHeight="1" thickBot="1" x14ac:dyDescent="0.25">
      <c r="A29" s="7"/>
      <c r="B29" s="41"/>
      <c r="C29" s="42"/>
      <c r="D29" s="43"/>
      <c r="E29" s="43"/>
      <c r="F29" s="8"/>
      <c r="G29" s="3"/>
      <c r="H29" s="3"/>
      <c r="I29" s="3"/>
      <c r="J29" s="2"/>
      <c r="K29" s="2"/>
      <c r="L29" s="3"/>
      <c r="M29" s="3"/>
      <c r="N29" s="3"/>
      <c r="O29" s="3"/>
      <c r="P29" s="5"/>
      <c r="Q29" s="5"/>
      <c r="R29" s="5"/>
    </row>
    <row r="30" spans="1:18" ht="14.25" customHeight="1" thickBot="1" x14ac:dyDescent="0.25">
      <c r="A30" s="76"/>
      <c r="B30" s="77"/>
      <c r="C30" s="78"/>
      <c r="D30" s="44"/>
      <c r="E30" s="53">
        <f>E15+E17+E19+E21+E23+E24+E26+E28</f>
        <v>3275000</v>
      </c>
      <c r="F30" s="9"/>
      <c r="G30" s="3"/>
      <c r="H30" s="3"/>
      <c r="I30" s="3"/>
      <c r="J30" s="2"/>
      <c r="K30" s="2"/>
      <c r="L30" s="2"/>
      <c r="M30" s="2"/>
      <c r="N30" s="2"/>
      <c r="O30" s="2"/>
    </row>
    <row r="31" spans="1:18" ht="12.75" customHeight="1" x14ac:dyDescent="0.2">
      <c r="A31" s="79" t="s">
        <v>45</v>
      </c>
      <c r="B31" s="79"/>
      <c r="C31" s="79"/>
      <c r="D31" s="79"/>
      <c r="E31" s="79"/>
      <c r="F31" s="79"/>
      <c r="G31" s="3"/>
      <c r="H31" s="3"/>
      <c r="I31" s="3"/>
      <c r="J31" s="2"/>
      <c r="K31" s="2"/>
      <c r="L31" s="2"/>
      <c r="M31" s="2"/>
      <c r="N31" s="2"/>
      <c r="O31" s="2"/>
    </row>
    <row r="32" spans="1:18" ht="12.75" customHeight="1" x14ac:dyDescent="0.2">
      <c r="A32" s="74" t="s">
        <v>43</v>
      </c>
      <c r="B32" s="74"/>
      <c r="C32" s="74"/>
      <c r="D32" s="74"/>
      <c r="E32" s="74"/>
      <c r="F32" s="74"/>
      <c r="G32" s="3"/>
      <c r="H32" s="3"/>
      <c r="I32" s="2"/>
      <c r="J32" s="2"/>
      <c r="K32" s="2"/>
      <c r="L32" s="2"/>
      <c r="M32" s="2"/>
      <c r="N32" s="2"/>
      <c r="O32" s="2"/>
    </row>
    <row r="33" spans="1:15" ht="6" customHeight="1" x14ac:dyDescent="0.2">
      <c r="A33" s="35"/>
      <c r="B33" s="35"/>
      <c r="C33" s="35"/>
      <c r="D33" s="35"/>
      <c r="E33" s="35"/>
      <c r="F33" s="35"/>
      <c r="G33" s="3"/>
      <c r="H33" s="3"/>
      <c r="I33" s="2"/>
      <c r="J33" s="2"/>
      <c r="K33" s="2"/>
      <c r="L33" s="2"/>
      <c r="M33" s="2"/>
      <c r="N33" s="2"/>
      <c r="O33" s="2"/>
    </row>
    <row r="34" spans="1:15" s="1" customFormat="1" ht="12.75" customHeight="1" x14ac:dyDescent="0.2">
      <c r="A34" s="74" t="s">
        <v>44</v>
      </c>
      <c r="B34" s="74"/>
      <c r="C34" s="74"/>
      <c r="D34" s="74"/>
      <c r="E34" s="74"/>
      <c r="F34" s="74"/>
      <c r="G34" s="3"/>
      <c r="H34" s="3"/>
      <c r="I34" s="3"/>
      <c r="J34" s="3"/>
      <c r="K34" s="3"/>
      <c r="L34" s="3"/>
      <c r="M34" s="3"/>
      <c r="N34" s="3"/>
      <c r="O34" s="3"/>
    </row>
    <row r="35" spans="1:15" s="1" customFormat="1" ht="12.75" customHeight="1" x14ac:dyDescent="0.2">
      <c r="A35" s="75" t="s">
        <v>13</v>
      </c>
      <c r="B35" s="75"/>
      <c r="C35" s="75"/>
      <c r="D35" s="75"/>
      <c r="E35" s="75"/>
      <c r="F35" s="75"/>
      <c r="G35" s="3"/>
      <c r="H35" s="3"/>
      <c r="I35" s="3"/>
      <c r="J35" s="3"/>
      <c r="K35" s="3"/>
      <c r="L35" s="3"/>
      <c r="M35" s="3"/>
      <c r="N35" s="3"/>
      <c r="O35" s="3"/>
    </row>
    <row r="36" spans="1:15" ht="9" customHeight="1" x14ac:dyDescent="0.2">
      <c r="A36" s="73"/>
      <c r="B36" s="73"/>
      <c r="C36" s="73"/>
      <c r="D36" s="73"/>
      <c r="E36" s="73"/>
      <c r="F36" s="73"/>
      <c r="G36" s="2"/>
      <c r="H36" s="2"/>
      <c r="I36" s="2"/>
      <c r="J36" s="2"/>
      <c r="K36" s="2"/>
      <c r="L36" s="2"/>
      <c r="M36" s="2"/>
      <c r="N36" s="2"/>
      <c r="O36" s="2"/>
    </row>
    <row r="37" spans="1:15" ht="15" customHeight="1" x14ac:dyDescent="0.2">
      <c r="A37" s="4" t="s">
        <v>23</v>
      </c>
      <c r="B37" s="22"/>
      <c r="C37" s="2"/>
      <c r="D37" s="31" t="s">
        <v>1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ht="15" customHeight="1" x14ac:dyDescent="0.2">
      <c r="A38" s="4" t="s">
        <v>14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ht="15" customHeight="1" x14ac:dyDescent="0.2">
      <c r="A39" s="45"/>
      <c r="B39" s="45"/>
      <c r="C39" s="45"/>
      <c r="D39" s="2"/>
      <c r="E39" s="2"/>
      <c r="F39" s="2"/>
      <c r="G39" s="2"/>
      <c r="H39" s="2"/>
      <c r="I39" s="2"/>
      <c r="J39" s="4"/>
      <c r="K39" s="4"/>
      <c r="L39" s="4"/>
      <c r="M39" s="4"/>
      <c r="N39" s="4"/>
      <c r="O39" s="4"/>
    </row>
    <row r="40" spans="1:15" ht="1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4"/>
      <c r="K40" s="4"/>
      <c r="L40" s="4"/>
      <c r="M40" s="4"/>
      <c r="N40" s="4"/>
      <c r="O40" s="4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4"/>
      <c r="J41" s="4"/>
      <c r="K41" s="4"/>
      <c r="L41" s="4"/>
      <c r="M41" s="4"/>
      <c r="N41" s="4"/>
      <c r="O41" s="4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4"/>
      <c r="J42" s="4"/>
      <c r="K42" s="4"/>
      <c r="L42" s="4"/>
      <c r="M42" s="4"/>
      <c r="N42" s="4"/>
      <c r="O42" s="4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4"/>
      <c r="J43" s="4"/>
      <c r="K43" s="4"/>
      <c r="L43" s="4"/>
      <c r="M43" s="4"/>
      <c r="N43" s="4"/>
      <c r="O43" s="4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4"/>
      <c r="J44" s="4"/>
      <c r="K44" s="4"/>
      <c r="L44" s="4"/>
      <c r="M44" s="4"/>
      <c r="N44" s="4"/>
      <c r="O44" s="4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4"/>
      <c r="J45" s="4"/>
      <c r="K45" s="4"/>
      <c r="L45" s="4"/>
      <c r="M45" s="4"/>
      <c r="N45" s="4"/>
      <c r="O45" s="4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4"/>
      <c r="J46" s="4"/>
      <c r="K46" s="4"/>
      <c r="L46" s="4"/>
      <c r="M46" s="4"/>
      <c r="N46" s="4"/>
      <c r="O46" s="4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4"/>
      <c r="J47" s="4"/>
      <c r="K47" s="4"/>
      <c r="L47" s="4"/>
      <c r="M47" s="4"/>
      <c r="N47" s="4"/>
      <c r="O47" s="4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4"/>
      <c r="J48" s="4"/>
      <c r="K48" s="4"/>
      <c r="L48" s="4"/>
      <c r="M48" s="4"/>
      <c r="N48" s="4"/>
      <c r="O48" s="4"/>
    </row>
    <row r="49" spans="1:15" x14ac:dyDescent="0.2">
      <c r="A49" s="2"/>
      <c r="B49" s="2"/>
      <c r="C49" s="2"/>
      <c r="D49" s="2"/>
      <c r="E49" s="2"/>
      <c r="F49" s="2"/>
      <c r="G49" s="4"/>
      <c r="H49" s="4"/>
      <c r="I49" s="4"/>
      <c r="J49" s="4"/>
      <c r="K49" s="4"/>
      <c r="L49" s="4"/>
      <c r="M49" s="4"/>
      <c r="N49" s="4"/>
      <c r="O49" s="4"/>
    </row>
    <row r="50" spans="1:15" x14ac:dyDescent="0.2">
      <c r="A50" s="2"/>
      <c r="B50" s="2"/>
      <c r="C50" s="2"/>
      <c r="D50" s="2"/>
      <c r="E50" s="2"/>
      <c r="F50" s="2"/>
      <c r="G50" s="4"/>
      <c r="H50" s="4"/>
      <c r="I50" s="4"/>
      <c r="J50" s="4"/>
      <c r="K50" s="4"/>
      <c r="L50" s="4"/>
      <c r="M50" s="4"/>
      <c r="N50" s="4"/>
      <c r="O50" s="4"/>
    </row>
    <row r="51" spans="1:15" x14ac:dyDescent="0.2">
      <c r="A51" s="2"/>
      <c r="B51" s="2"/>
      <c r="C51" s="2"/>
      <c r="D51" s="2"/>
      <c r="E51" s="2"/>
      <c r="F51" s="2"/>
      <c r="G51" s="4"/>
      <c r="H51" s="4"/>
      <c r="I51" s="4"/>
      <c r="J51" s="4"/>
      <c r="K51" s="4"/>
      <c r="L51" s="4"/>
      <c r="M51" s="4"/>
      <c r="N51" s="4"/>
      <c r="O51" s="4"/>
    </row>
    <row r="52" spans="1:15" x14ac:dyDescent="0.2">
      <c r="A52" s="2"/>
      <c r="B52" s="2"/>
      <c r="C52" s="2"/>
      <c r="D52" s="2"/>
      <c r="E52" s="2"/>
      <c r="F52" s="2"/>
      <c r="G52" s="4"/>
      <c r="H52" s="4"/>
      <c r="I52" s="4"/>
      <c r="J52" s="4"/>
      <c r="K52" s="4"/>
      <c r="L52" s="4"/>
      <c r="M52" s="4"/>
      <c r="N52" s="4"/>
      <c r="O52" s="4"/>
    </row>
    <row r="53" spans="1:15" x14ac:dyDescent="0.2">
      <c r="A53" s="2"/>
      <c r="B53" s="2"/>
      <c r="C53" s="2"/>
      <c r="D53" s="2"/>
      <c r="E53" s="2"/>
      <c r="F53" s="2"/>
      <c r="G53" s="4"/>
      <c r="H53" s="4"/>
      <c r="I53" s="4"/>
      <c r="J53" s="4"/>
      <c r="K53" s="4"/>
      <c r="L53" s="4"/>
      <c r="M53" s="4"/>
      <c r="N53" s="4"/>
      <c r="O53" s="4"/>
    </row>
    <row r="54" spans="1:15" x14ac:dyDescent="0.2">
      <c r="A54" s="2"/>
      <c r="B54" s="2"/>
      <c r="C54" s="2"/>
      <c r="D54" s="2"/>
      <c r="E54" s="2"/>
      <c r="F54" s="2"/>
      <c r="G54" s="4"/>
      <c r="H54" s="4"/>
      <c r="I54" s="4"/>
      <c r="J54" s="4"/>
      <c r="K54" s="4"/>
      <c r="L54" s="4"/>
      <c r="M54" s="4"/>
      <c r="N54" s="4"/>
      <c r="O54" s="4"/>
    </row>
    <row r="55" spans="1:15" x14ac:dyDescent="0.2">
      <c r="A55" s="2"/>
      <c r="B55" s="2"/>
      <c r="C55" s="2"/>
      <c r="D55" s="2"/>
      <c r="E55" s="2"/>
      <c r="F55" s="2"/>
      <c r="G55" s="4"/>
      <c r="H55" s="4"/>
      <c r="I55" s="4"/>
      <c r="J55" s="4"/>
      <c r="K55" s="4"/>
      <c r="L55" s="4"/>
      <c r="M55" s="4"/>
      <c r="N55" s="4"/>
      <c r="O55" s="4"/>
    </row>
    <row r="56" spans="1:15" x14ac:dyDescent="0.2">
      <c r="A56" s="2"/>
      <c r="B56" s="2"/>
      <c r="C56" s="2"/>
      <c r="D56" s="2"/>
      <c r="E56" s="2"/>
      <c r="F56" s="2"/>
      <c r="G56" s="4"/>
      <c r="H56" s="4"/>
      <c r="I56" s="4"/>
      <c r="J56" s="4"/>
      <c r="K56" s="4"/>
      <c r="L56" s="4"/>
      <c r="M56" s="4"/>
      <c r="N56" s="4"/>
      <c r="O56" s="4"/>
    </row>
    <row r="57" spans="1:15" x14ac:dyDescent="0.2">
      <c r="A57" s="2"/>
      <c r="B57" s="2"/>
      <c r="C57" s="2"/>
      <c r="D57" s="2"/>
      <c r="E57" s="2"/>
      <c r="F57" s="2"/>
      <c r="G57" s="4"/>
      <c r="H57" s="4"/>
      <c r="I57" s="4"/>
      <c r="J57" s="4"/>
      <c r="K57" s="4"/>
      <c r="L57" s="4"/>
      <c r="M57" s="4"/>
      <c r="N57" s="4"/>
      <c r="O57" s="4"/>
    </row>
    <row r="58" spans="1:15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5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7" x14ac:dyDescent="0.2">
      <c r="A65" s="2"/>
      <c r="B65" s="2"/>
      <c r="C65" s="2"/>
      <c r="D65" s="2"/>
      <c r="E65" s="2"/>
      <c r="F65" s="2"/>
      <c r="G65" s="2"/>
    </row>
  </sheetData>
  <mergeCells count="14">
    <mergeCell ref="A12:F12"/>
    <mergeCell ref="A36:F36"/>
    <mergeCell ref="A32:F32"/>
    <mergeCell ref="A35:F35"/>
    <mergeCell ref="A30:C30"/>
    <mergeCell ref="A34:F34"/>
    <mergeCell ref="A31:F31"/>
    <mergeCell ref="A10:C10"/>
    <mergeCell ref="A8:C8"/>
    <mergeCell ref="A1:F1"/>
    <mergeCell ref="A2:F2"/>
    <mergeCell ref="A3:F3"/>
    <mergeCell ref="A4:F4"/>
    <mergeCell ref="A9:C9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Tomáš Hornoch</cp:lastModifiedBy>
  <cp:lastPrinted>2023-08-28T12:58:18Z</cp:lastPrinted>
  <dcterms:created xsi:type="dcterms:W3CDTF">2001-04-19T06:32:12Z</dcterms:created>
  <dcterms:modified xsi:type="dcterms:W3CDTF">2023-09-12T06:50:50Z</dcterms:modified>
</cp:coreProperties>
</file>