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RO!$A$1:$F$34</definedName>
  </definedNames>
  <calcPr calcId="152511"/>
</workbook>
</file>

<file path=xl/calcChain.xml><?xml version="1.0" encoding="utf-8"?>
<calcChain xmlns="http://schemas.openxmlformats.org/spreadsheetml/2006/main">
  <c r="E26" i="8" l="1"/>
  <c r="F19" i="8" l="1"/>
  <c r="F20" i="8"/>
  <c r="F22" i="8"/>
  <c r="F23" i="8"/>
  <c r="F7" i="8" l="1"/>
  <c r="F17" i="8" l="1"/>
  <c r="E9" i="8" l="1"/>
  <c r="F16" i="8" l="1"/>
  <c r="F6" i="8" l="1"/>
  <c r="E11" i="8" l="1"/>
  <c r="F10" i="8" l="1"/>
</calcChain>
</file>

<file path=xl/sharedStrings.xml><?xml version="1.0" encoding="utf-8"?>
<sst xmlns="http://schemas.openxmlformats.org/spreadsheetml/2006/main" count="44" uniqueCount="38">
  <si>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</si>
  <si>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</si>
  <si>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</si>
  <si>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</si>
  <si>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</si>
  <si>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</si>
  <si>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</si>
  <si>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</si>
  <si>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</si>
  <si>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</si>
  <si>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</si>
  <si>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</si>
  <si>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</si>
  <si>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</si>
  <si>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</si>
  <si>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2022 - pol. 8115</t>
  </si>
  <si>
    <t xml:space="preserve"> v  Kč  / pro RMČ/</t>
  </si>
  <si>
    <t>6330/4251</t>
  </si>
  <si>
    <t xml:space="preserve">Rozdíl mezi příjmy a výdaji činí 15 828 000 Kč a je kryt položkou financování. </t>
  </si>
  <si>
    <t>Rozpočtové opatření č. 5/2023</t>
  </si>
  <si>
    <t>Základní škola</t>
  </si>
  <si>
    <t>3113/6121</t>
  </si>
  <si>
    <t>Budova Požární - tělocvična + učebna</t>
  </si>
  <si>
    <t>Brno, 29.5.2023</t>
  </si>
  <si>
    <t>z toho: ÚZ 66, ORG 3192 - ZŠ Požární - přístavba tělocvičny</t>
  </si>
  <si>
    <t>Investiční přijatý transfer od města - rekonstrukce školských zařízení</t>
  </si>
  <si>
    <t>3429/5222</t>
  </si>
  <si>
    <t>3429/5493</t>
  </si>
  <si>
    <t>Ostatní zájmová činnost  a rekreace</t>
  </si>
  <si>
    <t>Úřad</t>
  </si>
  <si>
    <t>6171/5361</t>
  </si>
  <si>
    <t>Nákup kolků</t>
  </si>
  <si>
    <t>Konzultační, poradenské a právní služby</t>
  </si>
  <si>
    <t>6171/5166</t>
  </si>
  <si>
    <t>Tímto RO č. 5/2023 se příjmy i výdaje zvýšily o 1 500 tisíc Kč, tj. příjmy na částku 80 806 000 Kč a výdaje na částku 96 634 000 Kč.</t>
  </si>
  <si>
    <t>Veřejná finanční podpora - spolky</t>
  </si>
  <si>
    <t>Veřejná finanční podpora - fyzické osoby</t>
  </si>
  <si>
    <t>Toto rozpočtové opatření bylo schváleno na 18/IX. schůzi RMČ dne 29.5.2023.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</si>
</sst>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i/>
      <sz val="10"/>
      <color rgb="FFFF0000"/>
      <name val="Arial CE"/>
      <charset val="238"/>
    </font>
    <font>
      <i/>
      <sz val="10"/>
      <color rgb="FFFF000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4" fillId="0" borderId="0" xfId="0" applyFont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3" fillId="0" borderId="1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vertical="center"/>
    </xf>
    <xf numFmtId="3" fontId="3" fillId="0" borderId="7" xfId="0" applyNumberFormat="1" applyFont="1" applyFill="1" applyBorder="1"/>
    <xf numFmtId="3" fontId="8" fillId="0" borderId="3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/>
    </xf>
    <xf numFmtId="3" fontId="11" fillId="0" borderId="9" xfId="0" applyNumberFormat="1" applyFont="1" applyFill="1" applyBorder="1" applyAlignment="1">
      <alignment vertical="center"/>
    </xf>
    <xf numFmtId="3" fontId="13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14" fontId="1" fillId="0" borderId="0" xfId="0" applyNumberFormat="1" applyFont="1"/>
    <xf numFmtId="3" fontId="10" fillId="0" borderId="1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1"/>
  <sheetViews>
    <sheetView tabSelected="1" zoomScaleNormal="100" zoomScaleSheetLayoutView="100" workbookViewId="0">
      <selection activeCell="C36" sqref="C36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78" t="s">
        <v>11</v>
      </c>
      <c r="B1" s="79"/>
      <c r="C1" s="79"/>
      <c r="D1" s="79"/>
      <c r="E1" s="79"/>
      <c r="F1" s="79"/>
      <c r="G1" s="2"/>
      <c r="H1" s="2"/>
      <c r="I1" s="2"/>
      <c r="J1" s="2"/>
      <c r="K1" s="2"/>
    </row>
    <row r="2" spans="1:15" ht="14.25" customHeight="1" x14ac:dyDescent="0.2">
      <c r="A2" s="78" t="s">
        <v>19</v>
      </c>
      <c r="B2" s="79"/>
      <c r="C2" s="79"/>
      <c r="D2" s="79"/>
      <c r="E2" s="79"/>
      <c r="F2" s="79"/>
      <c r="G2" s="2"/>
      <c r="H2" s="2"/>
      <c r="I2" s="2"/>
      <c r="J2" s="2"/>
      <c r="K2" s="2"/>
    </row>
    <row r="3" spans="1:15" ht="14.25" customHeight="1" thickBot="1" x14ac:dyDescent="0.25">
      <c r="A3" s="80" t="s">
        <v>16</v>
      </c>
      <c r="B3" s="80"/>
      <c r="C3" s="80"/>
      <c r="D3" s="80"/>
      <c r="E3" s="80"/>
      <c r="F3" s="80"/>
      <c r="G3" s="2"/>
      <c r="H3" s="2"/>
      <c r="I3" s="2"/>
      <c r="J3" s="2"/>
      <c r="K3" s="2"/>
    </row>
    <row r="4" spans="1:15" ht="18.75" customHeight="1" thickBot="1" x14ac:dyDescent="0.25">
      <c r="A4" s="81" t="s">
        <v>2</v>
      </c>
      <c r="B4" s="82"/>
      <c r="C4" s="82"/>
      <c r="D4" s="82"/>
      <c r="E4" s="82"/>
      <c r="F4" s="83"/>
      <c r="G4" s="4"/>
      <c r="H4" s="2"/>
      <c r="I4" s="2"/>
      <c r="J4" s="2"/>
      <c r="K4" s="2"/>
    </row>
    <row r="5" spans="1:15" ht="27" customHeight="1" x14ac:dyDescent="0.2">
      <c r="A5" s="13" t="s">
        <v>7</v>
      </c>
      <c r="B5" s="14" t="s">
        <v>9</v>
      </c>
      <c r="C5" s="11" t="s">
        <v>8</v>
      </c>
      <c r="D5" s="14" t="s">
        <v>4</v>
      </c>
      <c r="E5" s="14" t="s">
        <v>5</v>
      </c>
      <c r="F5" s="15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3">
        <v>1</v>
      </c>
      <c r="B6" s="38" t="s">
        <v>17</v>
      </c>
      <c r="C6" s="39" t="s">
        <v>25</v>
      </c>
      <c r="D6" s="40">
        <v>7000000</v>
      </c>
      <c r="E6" s="40">
        <v>1500000</v>
      </c>
      <c r="F6" s="41">
        <f>D6+E6</f>
        <v>8500000</v>
      </c>
      <c r="G6" s="3"/>
      <c r="H6" s="3"/>
      <c r="I6" s="2"/>
      <c r="J6" s="2"/>
      <c r="K6" s="2"/>
      <c r="L6" s="2"/>
    </row>
    <row r="7" spans="1:15" s="4" customFormat="1" ht="14.25" customHeight="1" x14ac:dyDescent="0.2">
      <c r="A7" s="7"/>
      <c r="B7" s="18"/>
      <c r="C7" s="56" t="s">
        <v>24</v>
      </c>
      <c r="D7" s="57">
        <v>0</v>
      </c>
      <c r="E7" s="57">
        <v>1500000</v>
      </c>
      <c r="F7" s="42">
        <f>D7+E7</f>
        <v>1500000</v>
      </c>
      <c r="G7" s="3"/>
      <c r="H7" s="3"/>
      <c r="I7" s="2"/>
      <c r="J7" s="2"/>
      <c r="K7" s="2"/>
      <c r="L7" s="2"/>
    </row>
    <row r="8" spans="1:15" s="4" customFormat="1" ht="14.25" customHeight="1" thickBot="1" x14ac:dyDescent="0.25">
      <c r="A8" s="7"/>
      <c r="B8" s="19"/>
      <c r="C8" s="20"/>
      <c r="D8" s="21"/>
      <c r="E8" s="21"/>
      <c r="F8" s="22"/>
      <c r="G8" s="3"/>
      <c r="H8" s="3"/>
      <c r="I8" s="3"/>
      <c r="J8" s="2"/>
      <c r="K8" s="2"/>
      <c r="L8" s="2"/>
    </row>
    <row r="9" spans="1:15" ht="14.25" customHeight="1" thickBot="1" x14ac:dyDescent="0.25">
      <c r="A9" s="76" t="s">
        <v>10</v>
      </c>
      <c r="B9" s="77"/>
      <c r="C9" s="77"/>
      <c r="D9" s="36"/>
      <c r="E9" s="58">
        <f>SUM(E6)</f>
        <v>1500000</v>
      </c>
      <c r="F9" s="16"/>
      <c r="G9" s="3"/>
      <c r="H9" s="3"/>
      <c r="I9" s="3"/>
      <c r="J9" s="2"/>
      <c r="K9" s="2"/>
      <c r="L9" s="2"/>
    </row>
    <row r="10" spans="1:15" ht="14.25" customHeight="1" x14ac:dyDescent="0.2">
      <c r="A10" s="84" t="s">
        <v>15</v>
      </c>
      <c r="B10" s="85"/>
      <c r="C10" s="86"/>
      <c r="D10" s="50">
        <v>15828000</v>
      </c>
      <c r="E10" s="50">
        <v>0</v>
      </c>
      <c r="F10" s="51">
        <f>D10+E10</f>
        <v>15828000</v>
      </c>
      <c r="G10" s="3"/>
      <c r="H10" s="3"/>
      <c r="I10" s="3"/>
      <c r="J10" s="2"/>
      <c r="K10" s="6"/>
      <c r="L10" s="2"/>
    </row>
    <row r="11" spans="1:15" ht="14.25" customHeight="1" thickBot="1" x14ac:dyDescent="0.25">
      <c r="A11" s="74" t="s">
        <v>12</v>
      </c>
      <c r="B11" s="75"/>
      <c r="C11" s="75"/>
      <c r="D11" s="37"/>
      <c r="E11" s="59">
        <f>SUM(E9+E10)</f>
        <v>1500000</v>
      </c>
      <c r="F11" s="23"/>
      <c r="G11" s="3"/>
      <c r="H11" s="3"/>
      <c r="I11" s="2"/>
      <c r="J11" s="2"/>
      <c r="K11" s="2"/>
      <c r="L11" s="2"/>
    </row>
    <row r="12" spans="1:15" ht="10.5" customHeight="1" thickBot="1" x14ac:dyDescent="0.25">
      <c r="A12" s="24"/>
      <c r="B12" s="25"/>
      <c r="C12" s="25"/>
      <c r="D12" s="25"/>
      <c r="E12" s="26"/>
      <c r="F12" s="27"/>
      <c r="G12" s="3"/>
      <c r="H12" s="3"/>
      <c r="I12" s="2"/>
      <c r="J12" s="2"/>
      <c r="K12" s="2"/>
      <c r="L12" s="2"/>
    </row>
    <row r="13" spans="1:15" s="4" customFormat="1" ht="18" customHeight="1" thickBot="1" x14ac:dyDescent="0.25">
      <c r="A13" s="65" t="s">
        <v>3</v>
      </c>
      <c r="B13" s="66"/>
      <c r="C13" s="66"/>
      <c r="D13" s="66"/>
      <c r="E13" s="66"/>
      <c r="F13" s="67"/>
      <c r="G13" s="3"/>
      <c r="H13" s="3"/>
      <c r="I13" s="2"/>
      <c r="J13" s="2"/>
      <c r="K13" s="2"/>
      <c r="L13" s="2"/>
    </row>
    <row r="14" spans="1:15" s="4" customFormat="1" ht="27" customHeight="1" x14ac:dyDescent="0.2">
      <c r="A14" s="48" t="s">
        <v>7</v>
      </c>
      <c r="B14" s="47" t="s">
        <v>0</v>
      </c>
      <c r="C14" s="46" t="s">
        <v>8</v>
      </c>
      <c r="D14" s="47" t="s">
        <v>4</v>
      </c>
      <c r="E14" s="47" t="s">
        <v>5</v>
      </c>
      <c r="F14" s="49" t="s">
        <v>6</v>
      </c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/>
      <c r="B15" s="12"/>
      <c r="C15" s="43" t="s">
        <v>20</v>
      </c>
      <c r="D15" s="8"/>
      <c r="E15" s="8"/>
      <c r="F15" s="9"/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3">
        <v>1</v>
      </c>
      <c r="B16" s="11" t="s">
        <v>21</v>
      </c>
      <c r="C16" s="44" t="s">
        <v>22</v>
      </c>
      <c r="D16" s="40">
        <v>2300000</v>
      </c>
      <c r="E16" s="40">
        <v>1500000</v>
      </c>
      <c r="F16" s="41">
        <f t="shared" ref="F16:F23" si="0">D16+E16</f>
        <v>3800000</v>
      </c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7"/>
      <c r="B17" s="61"/>
      <c r="C17" s="56" t="s">
        <v>24</v>
      </c>
      <c r="D17" s="60">
        <v>0</v>
      </c>
      <c r="E17" s="57">
        <v>1500000</v>
      </c>
      <c r="F17" s="42">
        <f t="shared" si="0"/>
        <v>1500000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7"/>
      <c r="B18" s="12"/>
      <c r="C18" s="55" t="s">
        <v>28</v>
      </c>
      <c r="D18" s="64"/>
      <c r="E18" s="64"/>
      <c r="F18" s="42"/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3">
        <v>2</v>
      </c>
      <c r="B19" s="11" t="s">
        <v>26</v>
      </c>
      <c r="C19" s="52" t="s">
        <v>35</v>
      </c>
      <c r="D19" s="53">
        <v>120000</v>
      </c>
      <c r="E19" s="53">
        <v>-5000</v>
      </c>
      <c r="F19" s="54">
        <f t="shared" si="0"/>
        <v>115000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3">
        <v>3</v>
      </c>
      <c r="B20" s="11" t="s">
        <v>27</v>
      </c>
      <c r="C20" s="52" t="s">
        <v>36</v>
      </c>
      <c r="D20" s="53">
        <v>0</v>
      </c>
      <c r="E20" s="53">
        <v>5000</v>
      </c>
      <c r="F20" s="54">
        <f t="shared" si="0"/>
        <v>5000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7"/>
      <c r="B21" s="12"/>
      <c r="C21" s="62" t="s">
        <v>29</v>
      </c>
      <c r="D21" s="34"/>
      <c r="E21" s="34"/>
      <c r="F21" s="32"/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13">
        <v>4</v>
      </c>
      <c r="B22" s="11" t="s">
        <v>33</v>
      </c>
      <c r="C22" s="52" t="s">
        <v>32</v>
      </c>
      <c r="D22" s="53">
        <v>250000</v>
      </c>
      <c r="E22" s="53">
        <v>-4000</v>
      </c>
      <c r="F22" s="54">
        <f t="shared" si="0"/>
        <v>246000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13">
        <v>5</v>
      </c>
      <c r="B23" s="11" t="s">
        <v>30</v>
      </c>
      <c r="C23" s="52" t="s">
        <v>31</v>
      </c>
      <c r="D23" s="53">
        <v>2000</v>
      </c>
      <c r="E23" s="53">
        <v>4000</v>
      </c>
      <c r="F23" s="54">
        <f t="shared" si="0"/>
        <v>6000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7"/>
      <c r="B24" s="12"/>
      <c r="C24" s="33"/>
      <c r="D24" s="34"/>
      <c r="E24" s="34"/>
      <c r="F24" s="35"/>
      <c r="G24" s="3"/>
      <c r="H24" s="3"/>
      <c r="I24" s="3"/>
      <c r="J24" s="2"/>
      <c r="K24" s="2"/>
      <c r="L24" s="2"/>
      <c r="M24" s="2"/>
      <c r="N24" s="2"/>
      <c r="O24" s="2"/>
    </row>
    <row r="25" spans="1:18" s="4" customFormat="1" ht="14.25" customHeight="1" thickBot="1" x14ac:dyDescent="0.25">
      <c r="A25" s="7"/>
      <c r="B25" s="29"/>
      <c r="C25" s="28"/>
      <c r="D25" s="30"/>
      <c r="E25" s="30"/>
      <c r="F25" s="9"/>
      <c r="G25" s="3"/>
      <c r="H25" s="3"/>
      <c r="I25" s="3"/>
      <c r="J25" s="2"/>
      <c r="K25" s="2"/>
      <c r="L25" s="3"/>
      <c r="M25" s="3"/>
      <c r="N25" s="3"/>
      <c r="O25" s="3"/>
      <c r="P25" s="5"/>
      <c r="Q25" s="5"/>
      <c r="R25" s="5"/>
    </row>
    <row r="26" spans="1:18" ht="14.25" customHeight="1" thickBot="1" x14ac:dyDescent="0.25">
      <c r="A26" s="70"/>
      <c r="B26" s="71"/>
      <c r="C26" s="72"/>
      <c r="D26" s="31"/>
      <c r="E26" s="58">
        <f>E16+E19+E20+E22+E23</f>
        <v>1500000</v>
      </c>
      <c r="F26" s="16"/>
      <c r="G26" s="3"/>
      <c r="H26" s="3"/>
      <c r="I26" s="3"/>
      <c r="J26" s="2"/>
      <c r="K26" s="2"/>
      <c r="L26" s="2"/>
      <c r="M26" s="2"/>
      <c r="N26" s="2"/>
      <c r="O26" s="2"/>
    </row>
    <row r="27" spans="1:18" ht="12.75" customHeight="1" x14ac:dyDescent="0.2">
      <c r="A27" s="73" t="s">
        <v>37</v>
      </c>
      <c r="B27" s="73"/>
      <c r="C27" s="73"/>
      <c r="D27" s="73"/>
      <c r="E27" s="73"/>
      <c r="F27" s="73"/>
      <c r="G27" s="3"/>
      <c r="H27" s="3"/>
      <c r="I27" s="3"/>
      <c r="J27" s="2"/>
      <c r="K27" s="2"/>
      <c r="L27" s="2"/>
      <c r="M27" s="2"/>
      <c r="N27" s="2"/>
      <c r="O27" s="2"/>
    </row>
    <row r="28" spans="1:18" ht="12.75" customHeight="1" x14ac:dyDescent="0.2">
      <c r="A28" s="68" t="s">
        <v>34</v>
      </c>
      <c r="B28" s="68"/>
      <c r="C28" s="68"/>
      <c r="D28" s="68"/>
      <c r="E28" s="68"/>
      <c r="F28" s="68"/>
      <c r="G28" s="3"/>
      <c r="H28" s="3"/>
      <c r="I28" s="2"/>
      <c r="J28" s="2"/>
      <c r="K28" s="2"/>
      <c r="L28" s="2"/>
      <c r="M28" s="2"/>
      <c r="N28" s="2"/>
      <c r="O28" s="2"/>
    </row>
    <row r="29" spans="1:18" ht="6" customHeight="1" x14ac:dyDescent="0.2">
      <c r="A29" s="45"/>
      <c r="B29" s="45"/>
      <c r="C29" s="45"/>
      <c r="D29" s="45"/>
      <c r="E29" s="45"/>
      <c r="F29" s="45"/>
      <c r="G29" s="3"/>
      <c r="H29" s="3"/>
      <c r="I29" s="2"/>
      <c r="J29" s="2"/>
      <c r="K29" s="2"/>
      <c r="L29" s="2"/>
      <c r="M29" s="2"/>
      <c r="N29" s="2"/>
      <c r="O29" s="2"/>
    </row>
    <row r="30" spans="1:18" s="1" customFormat="1" ht="12.75" customHeight="1" x14ac:dyDescent="0.2">
      <c r="A30" s="68" t="s">
        <v>18</v>
      </c>
      <c r="B30" s="68"/>
      <c r="C30" s="68"/>
      <c r="D30" s="68"/>
      <c r="E30" s="68"/>
      <c r="F30" s="68"/>
      <c r="G30" s="3"/>
      <c r="H30" s="3"/>
      <c r="I30" s="3"/>
      <c r="J30" s="3"/>
      <c r="K30" s="3"/>
      <c r="L30" s="3"/>
      <c r="M30" s="3"/>
      <c r="N30" s="3"/>
      <c r="O30" s="3"/>
    </row>
    <row r="31" spans="1:18" s="1" customFormat="1" ht="12.75" customHeight="1" x14ac:dyDescent="0.2">
      <c r="A31" s="69" t="s">
        <v>13</v>
      </c>
      <c r="B31" s="69"/>
      <c r="C31" s="69"/>
      <c r="D31" s="69"/>
      <c r="E31" s="69"/>
      <c r="F31" s="69"/>
      <c r="G31" s="3"/>
      <c r="H31" s="3"/>
      <c r="I31" s="3"/>
      <c r="J31" s="3"/>
      <c r="K31" s="3"/>
      <c r="L31" s="3"/>
      <c r="M31" s="3"/>
      <c r="N31" s="3"/>
      <c r="O31" s="3"/>
    </row>
    <row r="32" spans="1:18" ht="9" customHeight="1" x14ac:dyDescent="0.2">
      <c r="A32" s="68"/>
      <c r="B32" s="68"/>
      <c r="C32" s="68"/>
      <c r="D32" s="68"/>
      <c r="E32" s="68"/>
      <c r="F32" s="68"/>
      <c r="G32" s="2"/>
      <c r="H32" s="2"/>
      <c r="I32" s="2"/>
      <c r="J32" s="2"/>
      <c r="K32" s="2"/>
      <c r="L32" s="2"/>
      <c r="M32" s="2"/>
      <c r="N32" s="2"/>
      <c r="O32" s="2"/>
    </row>
    <row r="33" spans="1:15" ht="15" customHeight="1" x14ac:dyDescent="0.2">
      <c r="A33" s="4" t="s">
        <v>23</v>
      </c>
      <c r="B33" s="63"/>
      <c r="C33" s="4"/>
      <c r="D33" s="17" t="s">
        <v>1</v>
      </c>
      <c r="E33" s="4"/>
      <c r="F33" s="4"/>
      <c r="G33" s="2"/>
      <c r="H33" s="2"/>
      <c r="I33" s="2"/>
      <c r="J33" s="2"/>
      <c r="K33" s="2"/>
      <c r="L33" s="2"/>
      <c r="M33" s="2"/>
      <c r="N33" s="2"/>
      <c r="O33" s="2"/>
    </row>
    <row r="34" spans="1:15" ht="15" customHeight="1" x14ac:dyDescent="0.2">
      <c r="A34" s="4" t="s">
        <v>14</v>
      </c>
      <c r="B34" s="4"/>
      <c r="C34" s="4"/>
      <c r="D34" s="4"/>
      <c r="E34" s="4"/>
      <c r="F34" s="4"/>
      <c r="G34" s="2"/>
      <c r="H34" s="2"/>
      <c r="I34" s="2"/>
      <c r="J34" s="2"/>
      <c r="K34" s="2"/>
      <c r="L34" s="2"/>
      <c r="M34" s="2"/>
      <c r="N34" s="2"/>
      <c r="O34" s="2"/>
    </row>
    <row r="35" spans="1:15" ht="15" customHeight="1" x14ac:dyDescent="0.2">
      <c r="A35" s="10"/>
      <c r="B35" s="10"/>
      <c r="C35" s="10"/>
      <c r="D35" s="2"/>
      <c r="E35" s="2"/>
      <c r="F35" s="2"/>
      <c r="G35" s="2"/>
      <c r="H35" s="2"/>
      <c r="I35" s="2"/>
      <c r="J35" s="4"/>
      <c r="K35" s="4"/>
      <c r="L35" s="4"/>
      <c r="M35" s="4"/>
      <c r="N35" s="4"/>
      <c r="O35" s="4"/>
    </row>
    <row r="36" spans="1:15" ht="1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4"/>
      <c r="K36" s="4"/>
      <c r="L36" s="4"/>
      <c r="M36" s="4"/>
      <c r="N36" s="4"/>
      <c r="O36" s="4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2"/>
      <c r="B61" s="2"/>
      <c r="C61" s="2"/>
      <c r="D61" s="2"/>
      <c r="E61" s="2"/>
      <c r="F61" s="2"/>
      <c r="G61" s="2"/>
    </row>
  </sheetData>
  <mergeCells count="14">
    <mergeCell ref="A11:C11"/>
    <mergeCell ref="A9:C9"/>
    <mergeCell ref="A1:F1"/>
    <mergeCell ref="A2:F2"/>
    <mergeCell ref="A3:F3"/>
    <mergeCell ref="A4:F4"/>
    <mergeCell ref="A10:C10"/>
    <mergeCell ref="A13:F13"/>
    <mergeCell ref="A32:F32"/>
    <mergeCell ref="A28:F28"/>
    <mergeCell ref="A31:F31"/>
    <mergeCell ref="A26:C26"/>
    <mergeCell ref="A30:F30"/>
    <mergeCell ref="A27:F27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2023-05-29T13:20:01Z</cp:lastPrinted>
  <dcterms:created xsi:type="dcterms:W3CDTF">2001-04-19T06:32:12Z</dcterms:created>
  <dcterms:modified xsi:type="dcterms:W3CDTF">2023-06-01T08:18:05Z</dcterms:modified>
</cp:coreProperties>
</file>