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2\Rozpočtová opatření\"/>
    </mc:Choice>
  </mc:AlternateContent>
  <bookViews>
    <workbookView xWindow="360" yWindow="5295" windowWidth="11295" windowHeight="1170"/>
  </bookViews>
  <sheets>
    <sheet name="RO" sheetId="8" r:id="rId1"/>
    <sheet name="List1" sheetId="1" r:id="rId2"/>
    <sheet name="List2" sheetId="2" r:id="rId3"/>
  </sheets>
  <definedNames>
    <definedName name="_xlnm.Print_Area" localSheetId="0">RO!$A$1:$F$31</definedName>
  </definedNames>
  <calcPr calcId="152511"/>
</workbook>
</file>

<file path=xl/calcChain.xml><?xml version="1.0" encoding="utf-8"?>
<calcChain xmlns="http://schemas.openxmlformats.org/spreadsheetml/2006/main">
  <c r="F6" i="8" l="1"/>
  <c r="E23" i="8" l="1"/>
  <c r="F19" i="8" l="1"/>
  <c r="F20" i="8"/>
  <c r="F15" i="8" l="1"/>
  <c r="F16" i="8"/>
  <c r="F17" i="8" l="1"/>
  <c r="E8" i="8" l="1"/>
  <c r="E10" i="8" l="1"/>
  <c r="F9" i="8" l="1"/>
</calcChain>
</file>

<file path=xl/sharedStrings.xml><?xml version="1.0" encoding="utf-8"?>
<sst xmlns="http://schemas.openxmlformats.org/spreadsheetml/2006/main" count="41" uniqueCount="36">
  <si>
    <t>Paragraf Položka</t>
  </si>
  <si>
    <t>Za MČ Brno-Tuřany: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</si>
  <si>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</si>
  <si>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</si>
  <si>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</si>
  <si>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</si>
  <si>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</si>
  <si>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</si>
  <si>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</si>
  <si>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</si>
  <si>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</si>
  <si>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</si>
  <si>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</si>
  <si>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</si>
  <si>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</si>
  <si>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zapojení zůstatku roku 2021 - pol. 8115</t>
  </si>
  <si>
    <t xml:space="preserve">Rozdíl mezi příjmy a výdaji činí 37 423 000 Kč a je kryt položkou financování. </t>
  </si>
  <si>
    <t>Brno, 28.11.2022</t>
  </si>
  <si>
    <t>Rozpočtové opatření č. 15/2022</t>
  </si>
  <si>
    <t>Sociálně-právní ochrana dětí</t>
  </si>
  <si>
    <t>4324/5011</t>
  </si>
  <si>
    <t>4324/5031</t>
  </si>
  <si>
    <t>4324/5032</t>
  </si>
  <si>
    <t>Dobrovolní hasiči</t>
  </si>
  <si>
    <t>5512/5132</t>
  </si>
  <si>
    <t>5512/6122</t>
  </si>
  <si>
    <t>JSDH Holásky - ochranné pomůcky</t>
  </si>
  <si>
    <t>Platy zaměstnanců ÚMČ</t>
  </si>
  <si>
    <t>Odvod sociálního pojištění</t>
  </si>
  <si>
    <t>Odvod zdravotního pojištění</t>
  </si>
  <si>
    <t>2169/2212</t>
  </si>
  <si>
    <t>Sankční platby přijaté od jiných subjektů</t>
  </si>
  <si>
    <t>Tímto RO č. 15/2022 se příjmy i výdaje zvýšily o 54 tisíc Kč, tj. příjmy na částku 68 338 685 Kč a výdaje na částku 105 761 685 Kč.</t>
  </si>
  <si>
    <t>JSDH Holásky - turbínové čerpadlo</t>
  </si>
  <si>
    <t>Toto rozpočtové opatření bylo schváleno na 2/IX. zasedání ZMČ dne 8.12.2022.</t>
  </si>
  <si>
    <t xml:space="preserve"> v  Kč  / pro ZMČ/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</si>
</sst>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/>
    </xf>
    <xf numFmtId="3" fontId="1" fillId="0" borderId="4" xfId="0" applyNumberFormat="1" applyFont="1" applyFill="1" applyBorder="1" applyAlignment="1">
      <alignment vertical="center"/>
    </xf>
    <xf numFmtId="3" fontId="1" fillId="0" borderId="5" xfId="0" applyNumberFormat="1" applyFont="1" applyFill="1" applyBorder="1" applyAlignment="1">
      <alignment vertical="center"/>
    </xf>
    <xf numFmtId="3" fontId="1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horizontal="right" vertical="center"/>
    </xf>
    <xf numFmtId="3" fontId="1" fillId="0" borderId="8" xfId="0" applyNumberFormat="1" applyFont="1" applyFill="1" applyBorder="1" applyAlignment="1">
      <alignment vertical="center"/>
    </xf>
    <xf numFmtId="3" fontId="1" fillId="0" borderId="9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vertical="center"/>
    </xf>
    <xf numFmtId="3" fontId="1" fillId="0" borderId="7" xfId="0" applyNumberFormat="1" applyFont="1" applyFill="1" applyBorder="1"/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4" fontId="1" fillId="0" borderId="0" xfId="0" applyNumberFormat="1" applyFont="1"/>
    <xf numFmtId="0" fontId="1" fillId="0" borderId="0" xfId="0" applyFont="1" applyAlignment="1">
      <alignment horizontal="right"/>
    </xf>
    <xf numFmtId="0" fontId="8" fillId="0" borderId="0" xfId="0" applyFont="1"/>
    <xf numFmtId="0" fontId="9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1" fillId="0" borderId="17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R58"/>
  <sheetViews>
    <sheetView tabSelected="1" zoomScaleNormal="100" zoomScaleSheetLayoutView="100" workbookViewId="0">
      <selection activeCell="A12" sqref="A12:F12"/>
    </sheetView>
  </sheetViews>
  <sheetFormatPr defaultRowHeight="12.75" x14ac:dyDescent="0.2"/>
  <cols>
    <col min="1" max="1" width="4.7109375" customWidth="1"/>
    <col min="2" max="2" width="9.42578125" customWidth="1"/>
    <col min="3" max="3" width="69.5703125" customWidth="1"/>
    <col min="4" max="5" width="10.7109375" customWidth="1"/>
    <col min="6" max="6" width="10.85546875" customWidth="1"/>
    <col min="16" max="16" width="10.7109375" customWidth="1"/>
    <col min="20" max="20" width="9.140625" customWidth="1"/>
  </cols>
  <sheetData>
    <row r="1" spans="1:15" ht="18" x14ac:dyDescent="0.2">
      <c r="A1" s="53" t="s">
        <v>11</v>
      </c>
      <c r="B1" s="54"/>
      <c r="C1" s="54"/>
      <c r="D1" s="54"/>
      <c r="E1" s="54"/>
      <c r="F1" s="54"/>
      <c r="G1" s="2"/>
      <c r="H1" s="2"/>
      <c r="I1" s="2"/>
      <c r="J1" s="2"/>
      <c r="K1" s="2"/>
    </row>
    <row r="2" spans="1:15" ht="14.25" customHeight="1" x14ac:dyDescent="0.2">
      <c r="A2" s="53" t="s">
        <v>18</v>
      </c>
      <c r="B2" s="54"/>
      <c r="C2" s="54"/>
      <c r="D2" s="54"/>
      <c r="E2" s="54"/>
      <c r="F2" s="54"/>
      <c r="G2" s="2"/>
      <c r="H2" s="2"/>
      <c r="I2" s="2"/>
      <c r="J2" s="2"/>
      <c r="K2" s="2"/>
    </row>
    <row r="3" spans="1:15" ht="14.25" customHeight="1" thickBot="1" x14ac:dyDescent="0.25">
      <c r="A3" s="55" t="s">
        <v>35</v>
      </c>
      <c r="B3" s="55"/>
      <c r="C3" s="55"/>
      <c r="D3" s="55"/>
      <c r="E3" s="55"/>
      <c r="F3" s="55"/>
      <c r="G3" s="2"/>
      <c r="H3" s="2"/>
      <c r="I3" s="2"/>
      <c r="J3" s="2"/>
      <c r="K3" s="2"/>
    </row>
    <row r="4" spans="1:15" ht="18.75" customHeight="1" thickBot="1" x14ac:dyDescent="0.25">
      <c r="A4" s="56" t="s">
        <v>2</v>
      </c>
      <c r="B4" s="57"/>
      <c r="C4" s="57"/>
      <c r="D4" s="57"/>
      <c r="E4" s="57"/>
      <c r="F4" s="58"/>
      <c r="G4" s="2"/>
      <c r="H4" s="2"/>
      <c r="I4" s="2"/>
      <c r="J4" s="2"/>
      <c r="K4" s="2"/>
    </row>
    <row r="5" spans="1:15" ht="27" customHeight="1" x14ac:dyDescent="0.2">
      <c r="A5" s="15" t="s">
        <v>7</v>
      </c>
      <c r="B5" s="16" t="s">
        <v>9</v>
      </c>
      <c r="C5" s="17" t="s">
        <v>8</v>
      </c>
      <c r="D5" s="16" t="s">
        <v>4</v>
      </c>
      <c r="E5" s="16" t="s">
        <v>5</v>
      </c>
      <c r="F5" s="18" t="s">
        <v>6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15">
        <v>1</v>
      </c>
      <c r="B6" s="19" t="s">
        <v>30</v>
      </c>
      <c r="C6" s="20" t="s">
        <v>31</v>
      </c>
      <c r="D6" s="21">
        <v>184000</v>
      </c>
      <c r="E6" s="21">
        <v>54000</v>
      </c>
      <c r="F6" s="22">
        <f>D6+E6</f>
        <v>238000</v>
      </c>
      <c r="G6" s="3"/>
      <c r="H6" s="3"/>
      <c r="I6" s="2"/>
      <c r="J6" s="2"/>
      <c r="K6" s="2"/>
      <c r="L6" s="2"/>
    </row>
    <row r="7" spans="1:15" s="4" customFormat="1" ht="14.25" customHeight="1" thickBot="1" x14ac:dyDescent="0.25">
      <c r="A7" s="15"/>
      <c r="B7" s="23"/>
      <c r="C7" s="24"/>
      <c r="D7" s="25"/>
      <c r="E7" s="25"/>
      <c r="F7" s="26"/>
      <c r="G7" s="3"/>
      <c r="H7" s="3"/>
      <c r="I7" s="3"/>
      <c r="J7" s="2"/>
      <c r="K7" s="2"/>
      <c r="L7" s="2"/>
    </row>
    <row r="8" spans="1:15" ht="14.25" customHeight="1" thickBot="1" x14ac:dyDescent="0.25">
      <c r="A8" s="51" t="s">
        <v>10</v>
      </c>
      <c r="B8" s="52"/>
      <c r="C8" s="52"/>
      <c r="D8" s="27"/>
      <c r="E8" s="28">
        <f>SUM(E6:E7)</f>
        <v>54000</v>
      </c>
      <c r="F8" s="29"/>
      <c r="G8" s="3"/>
      <c r="H8" s="3"/>
      <c r="I8" s="3"/>
      <c r="J8" s="2"/>
      <c r="K8" s="2"/>
      <c r="L8" s="2"/>
    </row>
    <row r="9" spans="1:15" ht="14.25" customHeight="1" x14ac:dyDescent="0.2">
      <c r="A9" s="59" t="s">
        <v>15</v>
      </c>
      <c r="B9" s="60"/>
      <c r="C9" s="61"/>
      <c r="D9" s="25">
        <v>37423000</v>
      </c>
      <c r="E9" s="25">
        <v>0</v>
      </c>
      <c r="F9" s="26">
        <f>D9+E9</f>
        <v>37423000</v>
      </c>
      <c r="G9" s="3"/>
      <c r="H9" s="3"/>
      <c r="I9" s="3"/>
      <c r="J9" s="2"/>
      <c r="K9" s="6"/>
      <c r="L9" s="2"/>
    </row>
    <row r="10" spans="1:15" ht="14.25" customHeight="1" thickBot="1" x14ac:dyDescent="0.25">
      <c r="A10" s="49" t="s">
        <v>12</v>
      </c>
      <c r="B10" s="50"/>
      <c r="C10" s="50"/>
      <c r="D10" s="30"/>
      <c r="E10" s="31">
        <f>SUM(E8+E9)</f>
        <v>54000</v>
      </c>
      <c r="F10" s="32"/>
      <c r="G10" s="3"/>
      <c r="H10" s="3"/>
      <c r="I10" s="2"/>
      <c r="J10" s="2"/>
      <c r="K10" s="2"/>
      <c r="L10" s="2"/>
    </row>
    <row r="11" spans="1:15" ht="10.5" customHeight="1" thickBot="1" x14ac:dyDescent="0.25">
      <c r="A11" s="10"/>
      <c r="B11" s="11"/>
      <c r="C11" s="11"/>
      <c r="D11" s="11"/>
      <c r="E11" s="12"/>
      <c r="F11" s="13"/>
      <c r="G11" s="3"/>
      <c r="H11" s="3"/>
      <c r="I11" s="2"/>
      <c r="J11" s="2"/>
      <c r="K11" s="2"/>
      <c r="L11" s="2"/>
    </row>
    <row r="12" spans="1:15" s="4" customFormat="1" ht="18" customHeight="1" thickBot="1" x14ac:dyDescent="0.25">
      <c r="A12" s="62" t="s">
        <v>3</v>
      </c>
      <c r="B12" s="63"/>
      <c r="C12" s="63"/>
      <c r="D12" s="63"/>
      <c r="E12" s="63"/>
      <c r="F12" s="64"/>
      <c r="G12" s="3"/>
      <c r="H12" s="3"/>
      <c r="I12" s="2"/>
      <c r="J12" s="2"/>
      <c r="K12" s="2"/>
      <c r="L12" s="2"/>
    </row>
    <row r="13" spans="1:15" s="4" customFormat="1" ht="27" customHeight="1" x14ac:dyDescent="0.2">
      <c r="A13" s="34" t="s">
        <v>7</v>
      </c>
      <c r="B13" s="35" t="s">
        <v>0</v>
      </c>
      <c r="C13" s="36" t="s">
        <v>8</v>
      </c>
      <c r="D13" s="35" t="s">
        <v>4</v>
      </c>
      <c r="E13" s="35" t="s">
        <v>5</v>
      </c>
      <c r="F13" s="37" t="s">
        <v>6</v>
      </c>
      <c r="G13" s="3"/>
      <c r="H13" s="3"/>
      <c r="I13" s="3"/>
      <c r="J13" s="2"/>
      <c r="K13" s="2"/>
      <c r="L13" s="2"/>
      <c r="M13" s="2"/>
      <c r="N13" s="2"/>
      <c r="O13" s="2"/>
    </row>
    <row r="14" spans="1:15" s="4" customFormat="1" ht="14.25" customHeight="1" x14ac:dyDescent="0.2">
      <c r="A14" s="7"/>
      <c r="B14" s="14"/>
      <c r="C14" s="33" t="s">
        <v>19</v>
      </c>
      <c r="D14" s="8"/>
      <c r="E14" s="8"/>
      <c r="F14" s="9"/>
      <c r="G14" s="3"/>
      <c r="H14" s="3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15">
        <v>1</v>
      </c>
      <c r="B15" s="17" t="s">
        <v>20</v>
      </c>
      <c r="C15" s="47" t="s">
        <v>27</v>
      </c>
      <c r="D15" s="21">
        <v>534000</v>
      </c>
      <c r="E15" s="21">
        <v>40000</v>
      </c>
      <c r="F15" s="22">
        <f t="shared" ref="F15:F16" si="0">D15+E15</f>
        <v>574000</v>
      </c>
      <c r="G15" s="3"/>
      <c r="H15" s="3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15">
        <v>2</v>
      </c>
      <c r="B16" s="17" t="s">
        <v>21</v>
      </c>
      <c r="C16" s="47" t="s">
        <v>28</v>
      </c>
      <c r="D16" s="21">
        <v>135200</v>
      </c>
      <c r="E16" s="21">
        <v>10000</v>
      </c>
      <c r="F16" s="22">
        <f t="shared" si="0"/>
        <v>145200</v>
      </c>
      <c r="G16" s="3"/>
      <c r="H16" s="3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15">
        <v>3</v>
      </c>
      <c r="B17" s="17" t="s">
        <v>22</v>
      </c>
      <c r="C17" s="47" t="s">
        <v>29</v>
      </c>
      <c r="D17" s="21">
        <v>49100</v>
      </c>
      <c r="E17" s="21">
        <v>4000</v>
      </c>
      <c r="F17" s="22">
        <f t="shared" ref="F17:F20" si="1">D17+E17</f>
        <v>53100</v>
      </c>
      <c r="G17" s="3"/>
      <c r="H17" s="3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"/>
      <c r="B18" s="42"/>
      <c r="C18" s="46" t="s">
        <v>23</v>
      </c>
      <c r="D18" s="8"/>
      <c r="E18" s="8"/>
      <c r="F18" s="9"/>
      <c r="G18" s="3"/>
      <c r="H18" s="3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15">
        <v>4</v>
      </c>
      <c r="B19" s="17" t="s">
        <v>24</v>
      </c>
      <c r="C19" s="48" t="s">
        <v>26</v>
      </c>
      <c r="D19" s="21">
        <v>138000</v>
      </c>
      <c r="E19" s="21">
        <v>38000</v>
      </c>
      <c r="F19" s="22">
        <f t="shared" si="1"/>
        <v>176000</v>
      </c>
      <c r="G19" s="3"/>
      <c r="H19" s="3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15">
        <v>5</v>
      </c>
      <c r="B20" s="17" t="s">
        <v>25</v>
      </c>
      <c r="C20" s="48" t="s">
        <v>33</v>
      </c>
      <c r="D20" s="21">
        <v>86000</v>
      </c>
      <c r="E20" s="21">
        <v>-38000</v>
      </c>
      <c r="F20" s="22">
        <f t="shared" si="1"/>
        <v>48000</v>
      </c>
      <c r="G20" s="3"/>
      <c r="H20" s="3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7"/>
      <c r="B21" s="42"/>
      <c r="C21" s="46"/>
      <c r="D21" s="8"/>
      <c r="E21" s="8"/>
      <c r="F21" s="9"/>
      <c r="G21" s="3"/>
      <c r="H21" s="3"/>
      <c r="I21" s="3"/>
      <c r="J21" s="2"/>
      <c r="K21" s="2"/>
      <c r="L21" s="2"/>
      <c r="M21" s="2"/>
      <c r="N21" s="2"/>
      <c r="O21" s="2"/>
    </row>
    <row r="22" spans="1:18" s="4" customFormat="1" ht="14.25" customHeight="1" thickBot="1" x14ac:dyDescent="0.25">
      <c r="A22" s="15"/>
      <c r="B22" s="38"/>
      <c r="C22" s="33"/>
      <c r="D22" s="39"/>
      <c r="E22" s="39"/>
      <c r="F22" s="22"/>
      <c r="G22" s="3"/>
      <c r="H22" s="3"/>
      <c r="I22" s="3"/>
      <c r="J22" s="2"/>
      <c r="K22" s="2"/>
      <c r="L22" s="3"/>
      <c r="M22" s="3"/>
      <c r="N22" s="3"/>
      <c r="O22" s="3"/>
      <c r="P22" s="5"/>
      <c r="Q22" s="5"/>
      <c r="R22" s="5"/>
    </row>
    <row r="23" spans="1:18" ht="14.25" customHeight="1" thickBot="1" x14ac:dyDescent="0.25">
      <c r="A23" s="68"/>
      <c r="B23" s="69"/>
      <c r="C23" s="70"/>
      <c r="D23" s="40"/>
      <c r="E23" s="28">
        <f>E15+E16+E17+E19+E20</f>
        <v>54000</v>
      </c>
      <c r="F23" s="29"/>
      <c r="G23" s="3"/>
      <c r="H23" s="3"/>
      <c r="I23" s="3"/>
      <c r="J23" s="2"/>
      <c r="K23" s="2"/>
      <c r="L23" s="2"/>
      <c r="M23" s="2"/>
      <c r="N23" s="2"/>
      <c r="O23" s="2"/>
    </row>
    <row r="24" spans="1:18" ht="12.75" customHeight="1" x14ac:dyDescent="0.2">
      <c r="A24" s="71" t="s">
        <v>34</v>
      </c>
      <c r="B24" s="71"/>
      <c r="C24" s="71"/>
      <c r="D24" s="71"/>
      <c r="E24" s="71"/>
      <c r="F24" s="71"/>
      <c r="G24" s="3"/>
      <c r="H24" s="3"/>
      <c r="I24" s="3"/>
      <c r="J24" s="2"/>
      <c r="K24" s="2"/>
      <c r="L24" s="2"/>
      <c r="M24" s="2"/>
      <c r="N24" s="2"/>
      <c r="O24" s="2"/>
    </row>
    <row r="25" spans="1:18" ht="12.75" customHeight="1" x14ac:dyDescent="0.2">
      <c r="A25" s="66" t="s">
        <v>32</v>
      </c>
      <c r="B25" s="66"/>
      <c r="C25" s="66"/>
      <c r="D25" s="66"/>
      <c r="E25" s="66"/>
      <c r="F25" s="66"/>
      <c r="G25" s="3"/>
      <c r="H25" s="3"/>
      <c r="I25" s="2"/>
      <c r="J25" s="2"/>
      <c r="K25" s="2"/>
      <c r="L25" s="2"/>
      <c r="M25" s="2"/>
      <c r="N25" s="2"/>
      <c r="O25" s="2"/>
    </row>
    <row r="26" spans="1:18" ht="6" customHeight="1" x14ac:dyDescent="0.2">
      <c r="A26" s="41"/>
      <c r="B26" s="41"/>
      <c r="C26" s="41"/>
      <c r="D26" s="41"/>
      <c r="E26" s="41"/>
      <c r="F26" s="41"/>
      <c r="G26" s="3"/>
      <c r="H26" s="3"/>
      <c r="I26" s="2"/>
      <c r="J26" s="2"/>
      <c r="K26" s="2"/>
      <c r="L26" s="2"/>
      <c r="M26" s="2"/>
      <c r="N26" s="2"/>
      <c r="O26" s="2"/>
    </row>
    <row r="27" spans="1:18" s="1" customFormat="1" ht="12.75" customHeight="1" x14ac:dyDescent="0.2">
      <c r="A27" s="66" t="s">
        <v>16</v>
      </c>
      <c r="B27" s="66"/>
      <c r="C27" s="66"/>
      <c r="D27" s="66"/>
      <c r="E27" s="66"/>
      <c r="F27" s="66"/>
      <c r="G27" s="3"/>
      <c r="H27" s="3"/>
      <c r="I27" s="3"/>
      <c r="J27" s="3"/>
      <c r="K27" s="3"/>
      <c r="L27" s="3"/>
      <c r="M27" s="3"/>
      <c r="N27" s="3"/>
      <c r="O27" s="3"/>
    </row>
    <row r="28" spans="1:18" s="1" customFormat="1" ht="12.75" customHeight="1" x14ac:dyDescent="0.2">
      <c r="A28" s="67" t="s">
        <v>13</v>
      </c>
      <c r="B28" s="67"/>
      <c r="C28" s="67"/>
      <c r="D28" s="67"/>
      <c r="E28" s="67"/>
      <c r="F28" s="67"/>
      <c r="G28" s="3"/>
      <c r="H28" s="3"/>
      <c r="I28" s="3"/>
      <c r="J28" s="3"/>
      <c r="K28" s="3"/>
      <c r="L28" s="3"/>
      <c r="M28" s="3"/>
      <c r="N28" s="3"/>
      <c r="O28" s="3"/>
    </row>
    <row r="29" spans="1:18" ht="9" customHeight="1" x14ac:dyDescent="0.2">
      <c r="A29" s="65"/>
      <c r="B29" s="65"/>
      <c r="C29" s="65"/>
      <c r="D29" s="65"/>
      <c r="E29" s="65"/>
      <c r="F29" s="65"/>
      <c r="G29" s="2"/>
      <c r="H29" s="2"/>
      <c r="I29" s="2"/>
      <c r="J29" s="2"/>
      <c r="K29" s="2"/>
      <c r="L29" s="2"/>
      <c r="M29" s="2"/>
      <c r="N29" s="2"/>
      <c r="O29" s="2"/>
    </row>
    <row r="30" spans="1:18" ht="15" customHeight="1" x14ac:dyDescent="0.2">
      <c r="A30" s="4" t="s">
        <v>17</v>
      </c>
      <c r="B30" s="43"/>
      <c r="C30" s="4"/>
      <c r="D30" s="44" t="s">
        <v>1</v>
      </c>
      <c r="E30" s="4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ht="15" customHeight="1" x14ac:dyDescent="0.2">
      <c r="A31" s="4" t="s">
        <v>14</v>
      </c>
      <c r="B31" s="4"/>
      <c r="C31" s="4"/>
      <c r="D31" s="4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ht="15" customHeight="1" x14ac:dyDescent="0.2">
      <c r="A32" s="45"/>
      <c r="B32" s="45"/>
      <c r="C32" s="45"/>
      <c r="D32" s="4"/>
      <c r="E32" s="4"/>
      <c r="F32" s="2"/>
      <c r="G32" s="2"/>
      <c r="H32" s="2"/>
      <c r="I32" s="2"/>
      <c r="J32" s="4"/>
      <c r="K32" s="4"/>
      <c r="L32" s="4"/>
      <c r="M32" s="4"/>
      <c r="N32" s="4"/>
      <c r="O32" s="4"/>
    </row>
    <row r="33" spans="1:15" ht="15" customHeight="1" x14ac:dyDescent="0.2">
      <c r="A33" s="4"/>
      <c r="B33" s="4"/>
      <c r="C33" s="4"/>
      <c r="D33" s="4"/>
      <c r="E33" s="4"/>
      <c r="F33" s="2"/>
      <c r="G33" s="2"/>
      <c r="H33" s="2"/>
      <c r="I33" s="2"/>
      <c r="J33" s="4"/>
      <c r="K33" s="4"/>
      <c r="L33" s="4"/>
      <c r="M33" s="4"/>
      <c r="N33" s="4"/>
      <c r="O33" s="4"/>
    </row>
    <row r="34" spans="1:15" x14ac:dyDescent="0.2">
      <c r="A34" s="4"/>
      <c r="B34" s="4"/>
      <c r="C34" s="4"/>
      <c r="D34" s="4"/>
      <c r="E34" s="4"/>
      <c r="F34" s="2"/>
      <c r="G34" s="2"/>
      <c r="H34" s="2"/>
      <c r="I34" s="4"/>
      <c r="J34" s="4"/>
      <c r="K34" s="4"/>
      <c r="L34" s="4"/>
      <c r="M34" s="4"/>
      <c r="N34" s="4"/>
      <c r="O34" s="4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4"/>
      <c r="J35" s="4"/>
      <c r="K35" s="4"/>
      <c r="L35" s="4"/>
      <c r="M35" s="4"/>
      <c r="N35" s="4"/>
      <c r="O35" s="4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4"/>
      <c r="J36" s="4"/>
      <c r="K36" s="4"/>
      <c r="L36" s="4"/>
      <c r="M36" s="4"/>
      <c r="N36" s="4"/>
      <c r="O36" s="4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4"/>
      <c r="J37" s="4"/>
      <c r="K37" s="4"/>
      <c r="L37" s="4"/>
      <c r="M37" s="4"/>
      <c r="N37" s="4"/>
      <c r="O37" s="4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4"/>
      <c r="J38" s="4"/>
      <c r="K38" s="4"/>
      <c r="L38" s="4"/>
      <c r="M38" s="4"/>
      <c r="N38" s="4"/>
      <c r="O38" s="4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4"/>
      <c r="J39" s="4"/>
      <c r="K39" s="4"/>
      <c r="L39" s="4"/>
      <c r="M39" s="4"/>
      <c r="N39" s="4"/>
      <c r="O39" s="4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2"/>
      <c r="B42" s="2"/>
      <c r="C42" s="2"/>
      <c r="D42" s="2"/>
      <c r="E42" s="2"/>
      <c r="F42" s="2"/>
      <c r="G42" s="4"/>
      <c r="H42" s="4"/>
      <c r="I42" s="4"/>
      <c r="J42" s="4"/>
      <c r="K42" s="4"/>
      <c r="L42" s="4"/>
      <c r="M42" s="4"/>
      <c r="N42" s="4"/>
      <c r="O42" s="4"/>
    </row>
    <row r="43" spans="1:15" x14ac:dyDescent="0.2">
      <c r="A43" s="2"/>
      <c r="B43" s="2"/>
      <c r="C43" s="2"/>
      <c r="D43" s="2"/>
      <c r="E43" s="2"/>
      <c r="F43" s="2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">
      <c r="A44" s="2"/>
      <c r="B44" s="2"/>
      <c r="C44" s="2"/>
      <c r="D44" s="2"/>
      <c r="E44" s="2"/>
      <c r="F44" s="2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">
      <c r="A45" s="2"/>
      <c r="B45" s="2"/>
      <c r="C45" s="2"/>
      <c r="D45" s="2"/>
      <c r="E45" s="2"/>
      <c r="F45" s="2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">
      <c r="A46" s="2"/>
      <c r="B46" s="2"/>
      <c r="C46" s="2"/>
      <c r="D46" s="2"/>
      <c r="E46" s="2"/>
      <c r="F46" s="2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">
      <c r="A47" s="2"/>
      <c r="B47" s="2"/>
      <c r="C47" s="2"/>
      <c r="D47" s="2"/>
      <c r="E47" s="2"/>
      <c r="F47" s="2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">
      <c r="A48" s="2"/>
      <c r="B48" s="2"/>
      <c r="C48" s="2"/>
      <c r="D48" s="2"/>
      <c r="E48" s="2"/>
      <c r="F48" s="2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2"/>
      <c r="B49" s="2"/>
      <c r="C49" s="2"/>
      <c r="D49" s="2"/>
      <c r="E49" s="2"/>
      <c r="F49" s="2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2"/>
      <c r="B50" s="2"/>
      <c r="C50" s="2"/>
      <c r="D50" s="2"/>
      <c r="E50" s="2"/>
      <c r="F50" s="2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2"/>
      <c r="B58" s="2"/>
      <c r="C58" s="2"/>
      <c r="D58" s="2"/>
      <c r="E58" s="2"/>
      <c r="F58" s="2"/>
      <c r="G58" s="2"/>
    </row>
  </sheetData>
  <mergeCells count="14">
    <mergeCell ref="A12:F12"/>
    <mergeCell ref="A29:F29"/>
    <mergeCell ref="A25:F25"/>
    <mergeCell ref="A28:F28"/>
    <mergeCell ref="A23:C23"/>
    <mergeCell ref="A27:F27"/>
    <mergeCell ref="A24:F24"/>
    <mergeCell ref="A10:C10"/>
    <mergeCell ref="A8:C8"/>
    <mergeCell ref="A1:F1"/>
    <mergeCell ref="A2:F2"/>
    <mergeCell ref="A3:F3"/>
    <mergeCell ref="A4:F4"/>
    <mergeCell ref="A9:C9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2022-11-28T11:50:46Z</cp:lastPrinted>
  <dcterms:created xsi:type="dcterms:W3CDTF">2001-04-19T06:32:12Z</dcterms:created>
  <dcterms:modified xsi:type="dcterms:W3CDTF">2022-12-09T09:14:37Z</dcterms:modified>
</cp:coreProperties>
</file>