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52511"/>
</workbook>
</file>

<file path=xl/calcChain.xml><?xml version="1.0" encoding="utf-8"?>
<calcChain xmlns="http://schemas.openxmlformats.org/spreadsheetml/2006/main">
  <c r="E25" i="8" l="1"/>
  <c r="F22" i="8" l="1"/>
  <c r="F19" i="8" l="1"/>
  <c r="F15" i="8" l="1"/>
  <c r="F16" i="8"/>
  <c r="F17" i="8"/>
  <c r="E8" i="8" l="1"/>
  <c r="F21" i="8" l="1"/>
  <c r="E10" i="8" l="1"/>
  <c r="F9" i="8" l="1"/>
</calcChain>
</file>

<file path=xl/sharedStrings.xml><?xml version="1.0" encoding="utf-8"?>
<sst xmlns="http://schemas.openxmlformats.org/spreadsheetml/2006/main" count="42" uniqueCount="37">
  <si>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</si>
  <si>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</si>
  <si>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</si>
  <si>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</si>
  <si>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</si>
  <si>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</si>
  <si>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</si>
  <si>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</si>
  <si>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</si>
  <si>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</si>
  <si>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</si>
  <si>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</si>
  <si>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</si>
  <si>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</si>
  <si>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</si>
  <si>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</si>
  <si>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</si>
  <si>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</si>
  <si>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Opravy a udržování</t>
  </si>
  <si>
    <t>Rozpočtové opatření č. 12/2022</t>
  </si>
  <si>
    <t>Dobrovolní hasiči</t>
  </si>
  <si>
    <t>Veřejné osvětlení</t>
  </si>
  <si>
    <t>3631/5171</t>
  </si>
  <si>
    <t>3631/5137</t>
  </si>
  <si>
    <t>Pohřebnictví</t>
  </si>
  <si>
    <t>3632/5811</t>
  </si>
  <si>
    <t>Sociální pohřby</t>
  </si>
  <si>
    <t>5512/5156</t>
  </si>
  <si>
    <t>JSDH Holásky - pohonné hmoty</t>
  </si>
  <si>
    <t>DDHM</t>
  </si>
  <si>
    <t>Nákup materiálu</t>
  </si>
  <si>
    <t>Tímto RO č. 12/2022 zůstaly příjmy i výdaje ve stejné výši, tj. příjmy ve výši 68 222 685 Kč a výdaje ve výši 105 645 685 Kč.</t>
  </si>
  <si>
    <t>Brno, 7.11.2022</t>
  </si>
  <si>
    <t>JSDH Holásky - ochranné pomůcky</t>
  </si>
  <si>
    <t>5512/5132</t>
  </si>
  <si>
    <t>3631/5139</t>
  </si>
  <si>
    <t>Toto rozpočtové opatření bylo schváleno na 2/IX. schůzi RMČ dne 7.11.2022.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</si>
</sst>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7" xfId="0" applyNumberFormat="1" applyFont="1" applyFill="1" applyBorder="1"/>
    <xf numFmtId="14" fontId="3" fillId="0" borderId="0" xfId="0" applyNumberFormat="1" applyFont="1"/>
    <xf numFmtId="0" fontId="6" fillId="0" borderId="0" xfId="0" applyFont="1"/>
    <xf numFmtId="0" fontId="4" fillId="0" borderId="6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0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6" t="s">
        <v>11</v>
      </c>
      <c r="B1" s="67"/>
      <c r="C1" s="67"/>
      <c r="D1" s="67"/>
      <c r="E1" s="67"/>
      <c r="F1" s="67"/>
      <c r="G1" s="2"/>
      <c r="H1" s="2"/>
      <c r="I1" s="2"/>
      <c r="J1" s="2"/>
      <c r="K1" s="2"/>
    </row>
    <row r="2" spans="1:15" ht="14.25" customHeight="1" x14ac:dyDescent="0.2">
      <c r="A2" s="66" t="s">
        <v>19</v>
      </c>
      <c r="B2" s="67"/>
      <c r="C2" s="67"/>
      <c r="D2" s="67"/>
      <c r="E2" s="67"/>
      <c r="F2" s="67"/>
      <c r="G2" s="2"/>
      <c r="H2" s="2"/>
      <c r="I2" s="2"/>
      <c r="J2" s="2"/>
      <c r="K2" s="2"/>
    </row>
    <row r="3" spans="1:15" ht="14.25" customHeight="1" thickBot="1" x14ac:dyDescent="0.25">
      <c r="A3" s="68" t="s">
        <v>16</v>
      </c>
      <c r="B3" s="68"/>
      <c r="C3" s="68"/>
      <c r="D3" s="68"/>
      <c r="E3" s="68"/>
      <c r="F3" s="68"/>
      <c r="G3" s="2"/>
      <c r="H3" s="2"/>
      <c r="I3" s="2"/>
      <c r="J3" s="2"/>
      <c r="K3" s="2"/>
    </row>
    <row r="4" spans="1:15" ht="18.75" customHeight="1" thickBot="1" x14ac:dyDescent="0.25">
      <c r="A4" s="69" t="s">
        <v>2</v>
      </c>
      <c r="B4" s="70"/>
      <c r="C4" s="70"/>
      <c r="D4" s="70"/>
      <c r="E4" s="70"/>
      <c r="F4" s="71"/>
      <c r="G4" s="2"/>
      <c r="H4" s="2"/>
      <c r="I4" s="2"/>
      <c r="J4" s="2"/>
      <c r="K4" s="2"/>
    </row>
    <row r="5" spans="1:15" ht="27" customHeight="1" x14ac:dyDescent="0.2">
      <c r="A5" s="24" t="s">
        <v>7</v>
      </c>
      <c r="B5" s="25" t="s">
        <v>9</v>
      </c>
      <c r="C5" s="26" t="s">
        <v>8</v>
      </c>
      <c r="D5" s="25" t="s">
        <v>4</v>
      </c>
      <c r="E5" s="25" t="s">
        <v>5</v>
      </c>
      <c r="F5" s="27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4"/>
      <c r="B6" s="28"/>
      <c r="C6" s="29"/>
      <c r="D6" s="30"/>
      <c r="E6" s="30"/>
      <c r="F6" s="31"/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24"/>
      <c r="B7" s="32"/>
      <c r="C7" s="33"/>
      <c r="D7" s="34"/>
      <c r="E7" s="34"/>
      <c r="F7" s="35"/>
      <c r="G7" s="3"/>
      <c r="H7" s="3"/>
      <c r="I7" s="3"/>
      <c r="J7" s="2"/>
      <c r="K7" s="2"/>
      <c r="L7" s="2"/>
    </row>
    <row r="8" spans="1:15" ht="14.25" customHeight="1" thickBot="1" x14ac:dyDescent="0.25">
      <c r="A8" s="64" t="s">
        <v>10</v>
      </c>
      <c r="B8" s="65"/>
      <c r="C8" s="65"/>
      <c r="D8" s="36"/>
      <c r="E8" s="37">
        <f>SUM(E6:E7)</f>
        <v>0</v>
      </c>
      <c r="F8" s="38"/>
      <c r="G8" s="3"/>
      <c r="H8" s="3"/>
      <c r="I8" s="3"/>
      <c r="J8" s="2"/>
      <c r="K8" s="2"/>
      <c r="L8" s="2"/>
    </row>
    <row r="9" spans="1:15" ht="14.25" customHeight="1" x14ac:dyDescent="0.2">
      <c r="A9" s="72" t="s">
        <v>15</v>
      </c>
      <c r="B9" s="73"/>
      <c r="C9" s="74"/>
      <c r="D9" s="34">
        <v>37423000</v>
      </c>
      <c r="E9" s="34">
        <v>0</v>
      </c>
      <c r="F9" s="35">
        <f>D9+E9</f>
        <v>37423000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2" t="s">
        <v>12</v>
      </c>
      <c r="B10" s="63"/>
      <c r="C10" s="63"/>
      <c r="D10" s="39"/>
      <c r="E10" s="40">
        <f>SUM(E8+E9)</f>
        <v>0</v>
      </c>
      <c r="F10" s="41"/>
      <c r="G10" s="3"/>
      <c r="H10" s="3"/>
      <c r="I10" s="2"/>
      <c r="J10" s="2"/>
      <c r="K10" s="2"/>
      <c r="L10" s="2"/>
    </row>
    <row r="11" spans="1:15" ht="10.5" customHeight="1" thickBot="1" x14ac:dyDescent="0.25">
      <c r="A11" s="11"/>
      <c r="B11" s="12"/>
      <c r="C11" s="12"/>
      <c r="D11" s="12"/>
      <c r="E11" s="13"/>
      <c r="F11" s="1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2" t="s">
        <v>3</v>
      </c>
      <c r="B12" s="53"/>
      <c r="C12" s="53"/>
      <c r="D12" s="53"/>
      <c r="E12" s="53"/>
      <c r="F12" s="54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43" t="s">
        <v>7</v>
      </c>
      <c r="B13" s="44" t="s">
        <v>0</v>
      </c>
      <c r="C13" s="45" t="s">
        <v>8</v>
      </c>
      <c r="D13" s="44" t="s">
        <v>4</v>
      </c>
      <c r="E13" s="44" t="s">
        <v>5</v>
      </c>
      <c r="F13" s="46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5"/>
      <c r="C14" s="42" t="s">
        <v>21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4">
        <v>1</v>
      </c>
      <c r="B15" s="26" t="s">
        <v>23</v>
      </c>
      <c r="C15" s="48" t="s">
        <v>29</v>
      </c>
      <c r="D15" s="30">
        <v>30000</v>
      </c>
      <c r="E15" s="30">
        <v>-4000</v>
      </c>
      <c r="F15" s="31">
        <f t="shared" ref="F15:F19" si="0">D15+E15</f>
        <v>26000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4">
        <v>2</v>
      </c>
      <c r="B16" s="26" t="s">
        <v>35</v>
      </c>
      <c r="C16" s="48" t="s">
        <v>30</v>
      </c>
      <c r="D16" s="30">
        <v>10000</v>
      </c>
      <c r="E16" s="30">
        <v>-4000</v>
      </c>
      <c r="F16" s="31">
        <f t="shared" si="0"/>
        <v>6000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4">
        <v>3</v>
      </c>
      <c r="B17" s="26" t="s">
        <v>22</v>
      </c>
      <c r="C17" s="48" t="s">
        <v>18</v>
      </c>
      <c r="D17" s="30">
        <v>10000</v>
      </c>
      <c r="E17" s="30">
        <v>18000</v>
      </c>
      <c r="F17" s="31">
        <f t="shared" si="0"/>
        <v>28000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24"/>
      <c r="B18" s="26"/>
      <c r="C18" s="51" t="s">
        <v>24</v>
      </c>
      <c r="D18" s="8"/>
      <c r="E18" s="8"/>
      <c r="F18" s="9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4">
        <v>4</v>
      </c>
      <c r="B19" s="26" t="s">
        <v>25</v>
      </c>
      <c r="C19" s="48" t="s">
        <v>26</v>
      </c>
      <c r="D19" s="30">
        <v>30000</v>
      </c>
      <c r="E19" s="30">
        <v>-10000</v>
      </c>
      <c r="F19" s="31">
        <f t="shared" si="0"/>
        <v>20000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/>
      <c r="B20" s="21"/>
      <c r="C20" s="42" t="s">
        <v>20</v>
      </c>
      <c r="D20" s="8"/>
      <c r="E20" s="8"/>
      <c r="F20" s="9"/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4">
        <v>5</v>
      </c>
      <c r="B21" s="26" t="s">
        <v>34</v>
      </c>
      <c r="C21" s="48" t="s">
        <v>33</v>
      </c>
      <c r="D21" s="30">
        <v>175000</v>
      </c>
      <c r="E21" s="30">
        <v>-10000</v>
      </c>
      <c r="F21" s="31">
        <f t="shared" ref="F21" si="1">D21+E21</f>
        <v>165000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24">
        <v>6</v>
      </c>
      <c r="B22" s="26" t="s">
        <v>27</v>
      </c>
      <c r="C22" s="48" t="s">
        <v>28</v>
      </c>
      <c r="D22" s="30">
        <v>16000</v>
      </c>
      <c r="E22" s="30">
        <v>10000</v>
      </c>
      <c r="F22" s="31">
        <f t="shared" ref="F22" si="2">D22+E22</f>
        <v>26000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/>
      <c r="B23" s="15"/>
      <c r="C23" s="50"/>
      <c r="D23" s="20"/>
      <c r="E23" s="8"/>
      <c r="F23" s="9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7"/>
      <c r="B24" s="22"/>
      <c r="C24" s="19"/>
      <c r="D24" s="23"/>
      <c r="E24" s="23"/>
      <c r="F24" s="9"/>
      <c r="G24" s="3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58"/>
      <c r="B25" s="59"/>
      <c r="C25" s="60"/>
      <c r="D25" s="16"/>
      <c r="E25" s="37">
        <f>E15+E16+E17+E19+E21+E22</f>
        <v>0</v>
      </c>
      <c r="F25" s="10"/>
      <c r="G25" s="3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61" t="s">
        <v>36</v>
      </c>
      <c r="B26" s="61"/>
      <c r="C26" s="61"/>
      <c r="D26" s="61"/>
      <c r="E26" s="61"/>
      <c r="F26" s="61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56" t="s">
        <v>31</v>
      </c>
      <c r="B27" s="56"/>
      <c r="C27" s="56"/>
      <c r="D27" s="56"/>
      <c r="E27" s="56"/>
      <c r="F27" s="56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49"/>
      <c r="B28" s="49"/>
      <c r="C28" s="49"/>
      <c r="D28" s="49"/>
      <c r="E28" s="49"/>
      <c r="F28" s="49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56" t="s">
        <v>17</v>
      </c>
      <c r="B29" s="56"/>
      <c r="C29" s="56"/>
      <c r="D29" s="56"/>
      <c r="E29" s="56"/>
      <c r="F29" s="56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57" t="s">
        <v>13</v>
      </c>
      <c r="B30" s="57"/>
      <c r="C30" s="57"/>
      <c r="D30" s="57"/>
      <c r="E30" s="57"/>
      <c r="F30" s="57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55"/>
      <c r="B31" s="55"/>
      <c r="C31" s="55"/>
      <c r="D31" s="55"/>
      <c r="E31" s="55"/>
      <c r="F31" s="55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" t="s">
        <v>32</v>
      </c>
      <c r="B32" s="17"/>
      <c r="C32" s="2"/>
      <c r="D32" s="47" t="s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18"/>
      <c r="B34" s="18"/>
      <c r="C34" s="18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1:F31"/>
    <mergeCell ref="A27:F27"/>
    <mergeCell ref="A30:F30"/>
    <mergeCell ref="A25:C25"/>
    <mergeCell ref="A29:F29"/>
    <mergeCell ref="A26:F26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2022-11-07T13:40:21Z</cp:lastPrinted>
  <dcterms:created xsi:type="dcterms:W3CDTF">2001-04-19T06:32:12Z</dcterms:created>
  <dcterms:modified xsi:type="dcterms:W3CDTF">2022-11-09T14:42:16Z</dcterms:modified>
</cp:coreProperties>
</file>