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RO!$A$1:$F$33</definedName>
  </definedNames>
  <calcPr calcId="152511"/>
</workbook>
</file>

<file path=xl/calcChain.xml><?xml version="1.0" encoding="utf-8"?>
<calcChain xmlns="http://schemas.openxmlformats.org/spreadsheetml/2006/main">
  <c r="F6" i="8" l="1"/>
  <c r="E25" i="8" l="1"/>
  <c r="F15" i="8" l="1"/>
  <c r="F16" i="8"/>
  <c r="F19" i="8" l="1"/>
  <c r="F21" i="8" l="1"/>
  <c r="E8" i="8"/>
  <c r="F22" i="8" l="1"/>
  <c r="F18" i="8" l="1"/>
  <c r="E10" i="8" l="1"/>
  <c r="F9" i="8" l="1"/>
</calcChain>
</file>

<file path=xl/sharedStrings.xml><?xml version="1.0" encoding="utf-8"?>
<sst xmlns="http://schemas.openxmlformats.org/spreadsheetml/2006/main" count="42" uniqueCount="37">
  <si>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</si>
  <si>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</si>
  <si>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</si>
  <si>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</si>
  <si>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</si>
  <si>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</si>
  <si>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</si>
  <si>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</si>
  <si>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</si>
  <si>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</si>
  <si>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</si>
  <si>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</si>
  <si>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</si>
  <si>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</si>
  <si>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</si>
  <si>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</si>
  <si>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 xml:space="preserve"> v  Kč  / pro RMČ/</t>
  </si>
  <si>
    <t xml:space="preserve">Rozdíl mezi příjmy a výdaji činí 37 423 000 Kč a je kryt položkou financování. </t>
  </si>
  <si>
    <t>Rozpočtové opatření č. 10/2022</t>
  </si>
  <si>
    <t>Dobrovolní hasiči</t>
  </si>
  <si>
    <t>Sportovní hala</t>
  </si>
  <si>
    <t>3412/5171</t>
  </si>
  <si>
    <t>Opravy a udržování</t>
  </si>
  <si>
    <t>Slavnosti tuřanského zelí</t>
  </si>
  <si>
    <t>3319/5169</t>
  </si>
  <si>
    <t>Nákup služeb</t>
  </si>
  <si>
    <t>z toho ÚZ 331:</t>
  </si>
  <si>
    <t>5512/5151</t>
  </si>
  <si>
    <t>Brno, 3.10.2022</t>
  </si>
  <si>
    <t>Vodné, stočné</t>
  </si>
  <si>
    <t>3412/5151</t>
  </si>
  <si>
    <t>5512/5153</t>
  </si>
  <si>
    <t>JSDH Brněnské Ivanovice - vodné, stočné</t>
  </si>
  <si>
    <t>JSDH Brněnské Ivanovice - plyn</t>
  </si>
  <si>
    <t>Neivestiční přijaté transfery z rozpočtu JMK - Slavnosti tuřanského zelí (ÚZ 331)</t>
  </si>
  <si>
    <t>Tímto RO č. 9/2022 se příjmy i výdaje zvýšily o 80 tis. Kč, tj. příjmy na částku 68 222 685 Kč a výdaje na částku 105 645 685 Kč.</t>
  </si>
  <si>
    <t>Toto rozpočtové opatření bylo schváleno na 106/VIII. schůzi RMČ dne 3.10.2022.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</si>
</sst>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vertical="center"/>
    </xf>
    <xf numFmtId="3" fontId="4" fillId="0" borderId="7" xfId="0" applyNumberFormat="1" applyFont="1" applyFill="1" applyBorder="1"/>
    <xf numFmtId="0" fontId="4" fillId="0" borderId="0" xfId="0" applyFont="1" applyFill="1" applyAlignment="1">
      <alignment vertical="center" wrapText="1"/>
    </xf>
    <xf numFmtId="14" fontId="4" fillId="0" borderId="0" xfId="0" applyNumberFormat="1" applyFont="1"/>
    <xf numFmtId="0" fontId="9" fillId="0" borderId="0" xfId="0" applyFont="1"/>
    <xf numFmtId="0" fontId="10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0"/>
  <sheetViews>
    <sheetView tabSelected="1" zoomScaleNormal="100" zoomScaleSheetLayoutView="100" workbookViewId="0">
      <selection activeCell="C34" sqref="C34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72" t="s">
        <v>11</v>
      </c>
      <c r="B1" s="73"/>
      <c r="C1" s="73"/>
      <c r="D1" s="73"/>
      <c r="E1" s="73"/>
      <c r="F1" s="73"/>
      <c r="G1" s="2"/>
      <c r="H1" s="2"/>
      <c r="I1" s="2"/>
      <c r="J1" s="2"/>
      <c r="K1" s="2"/>
    </row>
    <row r="2" spans="1:15" ht="14.25" customHeight="1" x14ac:dyDescent="0.2">
      <c r="A2" s="72" t="s">
        <v>18</v>
      </c>
      <c r="B2" s="73"/>
      <c r="C2" s="73"/>
      <c r="D2" s="73"/>
      <c r="E2" s="73"/>
      <c r="F2" s="73"/>
      <c r="G2" s="2"/>
      <c r="H2" s="2"/>
      <c r="I2" s="2"/>
      <c r="J2" s="2"/>
      <c r="K2" s="2"/>
    </row>
    <row r="3" spans="1:15" ht="14.25" customHeight="1" thickBot="1" x14ac:dyDescent="0.25">
      <c r="A3" s="74" t="s">
        <v>16</v>
      </c>
      <c r="B3" s="74"/>
      <c r="C3" s="74"/>
      <c r="D3" s="74"/>
      <c r="E3" s="74"/>
      <c r="F3" s="74"/>
      <c r="G3" s="2"/>
      <c r="H3" s="2"/>
      <c r="I3" s="2"/>
      <c r="J3" s="2"/>
      <c r="K3" s="2"/>
    </row>
    <row r="4" spans="1:15" ht="18.75" customHeight="1" thickBot="1" x14ac:dyDescent="0.25">
      <c r="A4" s="75" t="s">
        <v>2</v>
      </c>
      <c r="B4" s="76"/>
      <c r="C4" s="76"/>
      <c r="D4" s="76"/>
      <c r="E4" s="76"/>
      <c r="F4" s="77"/>
      <c r="G4" s="2"/>
      <c r="H4" s="2"/>
      <c r="I4" s="2"/>
      <c r="J4" s="2"/>
      <c r="K4" s="2"/>
    </row>
    <row r="5" spans="1:15" ht="27" customHeight="1" x14ac:dyDescent="0.2">
      <c r="A5" s="12" t="s">
        <v>7</v>
      </c>
      <c r="B5" s="23" t="s">
        <v>9</v>
      </c>
      <c r="C5" s="24" t="s">
        <v>8</v>
      </c>
      <c r="D5" s="23" t="s">
        <v>4</v>
      </c>
      <c r="E5" s="23" t="s">
        <v>5</v>
      </c>
      <c r="F5" s="25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2">
        <v>1</v>
      </c>
      <c r="B6" s="45">
        <v>4122</v>
      </c>
      <c r="C6" s="38" t="s">
        <v>34</v>
      </c>
      <c r="D6" s="36">
        <v>0</v>
      </c>
      <c r="E6" s="36">
        <v>80000</v>
      </c>
      <c r="F6" s="37">
        <f>D6+E6</f>
        <v>80000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7"/>
      <c r="B7" s="9"/>
      <c r="C7" s="10"/>
      <c r="D7" s="8"/>
      <c r="E7" s="8"/>
      <c r="F7" s="11"/>
      <c r="G7" s="3"/>
      <c r="H7" s="3"/>
      <c r="I7" s="3"/>
      <c r="J7" s="2"/>
      <c r="K7" s="2"/>
      <c r="L7" s="2"/>
    </row>
    <row r="8" spans="1:15" ht="14.25" customHeight="1" thickBot="1" x14ac:dyDescent="0.25">
      <c r="A8" s="70" t="s">
        <v>10</v>
      </c>
      <c r="B8" s="71"/>
      <c r="C8" s="71"/>
      <c r="D8" s="39"/>
      <c r="E8" s="40">
        <f>SUM(E6:E7)</f>
        <v>80000</v>
      </c>
      <c r="F8" s="41"/>
      <c r="G8" s="5"/>
      <c r="H8" s="5"/>
      <c r="I8" s="3"/>
      <c r="J8" s="2"/>
      <c r="K8" s="2"/>
      <c r="L8" s="2"/>
    </row>
    <row r="9" spans="1:15" ht="14.25" customHeight="1" x14ac:dyDescent="0.2">
      <c r="A9" s="78" t="s">
        <v>15</v>
      </c>
      <c r="B9" s="79"/>
      <c r="C9" s="80"/>
      <c r="D9" s="14">
        <v>37423000</v>
      </c>
      <c r="E9" s="14">
        <v>0</v>
      </c>
      <c r="F9" s="15">
        <f>D9+E9</f>
        <v>37423000</v>
      </c>
      <c r="G9" s="5"/>
      <c r="H9" s="5"/>
      <c r="I9" s="3"/>
      <c r="J9" s="2"/>
      <c r="K9" s="6"/>
      <c r="L9" s="2"/>
    </row>
    <row r="10" spans="1:15" ht="14.25" customHeight="1" thickBot="1" x14ac:dyDescent="0.25">
      <c r="A10" s="68" t="s">
        <v>12</v>
      </c>
      <c r="B10" s="69"/>
      <c r="C10" s="69"/>
      <c r="D10" s="42"/>
      <c r="E10" s="43">
        <f>SUM(E8+E9)</f>
        <v>80000</v>
      </c>
      <c r="F10" s="44"/>
      <c r="G10" s="5"/>
      <c r="H10" s="5"/>
      <c r="I10" s="2"/>
      <c r="J10" s="2"/>
      <c r="K10" s="2"/>
      <c r="L10" s="2"/>
    </row>
    <row r="11" spans="1:15" ht="10.5" customHeight="1" thickBot="1" x14ac:dyDescent="0.25">
      <c r="A11" s="19"/>
      <c r="B11" s="20"/>
      <c r="C11" s="20"/>
      <c r="D11" s="20"/>
      <c r="E11" s="21"/>
      <c r="F11" s="22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58" t="s">
        <v>3</v>
      </c>
      <c r="B12" s="59"/>
      <c r="C12" s="59"/>
      <c r="D12" s="59"/>
      <c r="E12" s="59"/>
      <c r="F12" s="60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46" t="s">
        <v>7</v>
      </c>
      <c r="B13" s="47" t="s">
        <v>0</v>
      </c>
      <c r="C13" s="48" t="s">
        <v>8</v>
      </c>
      <c r="D13" s="47" t="s">
        <v>4</v>
      </c>
      <c r="E13" s="47" t="s">
        <v>5</v>
      </c>
      <c r="F13" s="49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12"/>
      <c r="B14" s="24"/>
      <c r="C14" s="50" t="s">
        <v>23</v>
      </c>
      <c r="D14" s="36"/>
      <c r="E14" s="36"/>
      <c r="F14" s="37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2">
        <v>1</v>
      </c>
      <c r="B15" s="24" t="s">
        <v>24</v>
      </c>
      <c r="C15" s="53" t="s">
        <v>25</v>
      </c>
      <c r="D15" s="36">
        <v>550000</v>
      </c>
      <c r="E15" s="36">
        <v>80000</v>
      </c>
      <c r="F15" s="37">
        <f t="shared" ref="F15:F16" si="0">D15+E15</f>
        <v>630000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/>
      <c r="B16" s="26"/>
      <c r="C16" s="32" t="s">
        <v>26</v>
      </c>
      <c r="D16" s="52">
        <v>0</v>
      </c>
      <c r="E16" s="52">
        <v>80000</v>
      </c>
      <c r="F16" s="51">
        <f t="shared" si="0"/>
        <v>80000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2"/>
      <c r="B17" s="34"/>
      <c r="C17" s="50" t="s">
        <v>20</v>
      </c>
      <c r="D17" s="16"/>
      <c r="E17" s="16"/>
      <c r="F17" s="17"/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2">
        <v>2</v>
      </c>
      <c r="B18" s="24" t="s">
        <v>30</v>
      </c>
      <c r="C18" s="33" t="s">
        <v>29</v>
      </c>
      <c r="D18" s="36">
        <v>50000</v>
      </c>
      <c r="E18" s="36">
        <v>-20000</v>
      </c>
      <c r="F18" s="37">
        <f t="shared" ref="F18:F19" si="1">D18+E18</f>
        <v>30000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2">
        <v>3</v>
      </c>
      <c r="B19" s="24" t="s">
        <v>21</v>
      </c>
      <c r="C19" s="33" t="s">
        <v>22</v>
      </c>
      <c r="D19" s="36">
        <v>330000</v>
      </c>
      <c r="E19" s="36">
        <v>20000</v>
      </c>
      <c r="F19" s="37">
        <f t="shared" si="1"/>
        <v>350000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2"/>
      <c r="B20" s="24"/>
      <c r="C20" s="35" t="s">
        <v>19</v>
      </c>
      <c r="D20" s="54"/>
      <c r="E20" s="36"/>
      <c r="F20" s="17"/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2">
        <v>4</v>
      </c>
      <c r="B21" s="34" t="s">
        <v>27</v>
      </c>
      <c r="C21" s="33" t="s">
        <v>32</v>
      </c>
      <c r="D21" s="14">
        <v>7000</v>
      </c>
      <c r="E21" s="36">
        <v>1000</v>
      </c>
      <c r="F21" s="37">
        <f t="shared" ref="F21:F22" si="2">D21+E21</f>
        <v>8000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2">
        <v>5</v>
      </c>
      <c r="B22" s="34" t="s">
        <v>31</v>
      </c>
      <c r="C22" s="33" t="s">
        <v>33</v>
      </c>
      <c r="D22" s="14">
        <v>47000</v>
      </c>
      <c r="E22" s="36">
        <v>-1000</v>
      </c>
      <c r="F22" s="37">
        <f t="shared" si="2"/>
        <v>46000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2"/>
      <c r="B23" s="24"/>
      <c r="C23" s="55"/>
      <c r="D23" s="54"/>
      <c r="E23" s="54"/>
      <c r="F23" s="27"/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thickBot="1" x14ac:dyDescent="0.25">
      <c r="A24" s="12"/>
      <c r="B24" s="56"/>
      <c r="C24" s="50"/>
      <c r="D24" s="57"/>
      <c r="E24" s="57"/>
      <c r="F24" s="17"/>
      <c r="G24" s="3"/>
      <c r="H24" s="3"/>
      <c r="I24" s="3"/>
      <c r="J24" s="2"/>
      <c r="K24" s="2"/>
      <c r="L24" s="3"/>
      <c r="M24" s="3"/>
      <c r="N24" s="3"/>
      <c r="O24" s="3"/>
      <c r="P24" s="5"/>
      <c r="Q24" s="5"/>
      <c r="R24" s="5"/>
    </row>
    <row r="25" spans="1:18" ht="14.25" customHeight="1" thickBot="1" x14ac:dyDescent="0.25">
      <c r="A25" s="64"/>
      <c r="B25" s="65"/>
      <c r="C25" s="66"/>
      <c r="D25" s="28"/>
      <c r="E25" s="40">
        <f>E15+E18+E19+E21+E22</f>
        <v>80000</v>
      </c>
      <c r="F25" s="18"/>
      <c r="G25" s="3"/>
      <c r="H25" s="3"/>
      <c r="I25" s="3"/>
      <c r="J25" s="2"/>
      <c r="K25" s="2"/>
      <c r="L25" s="2"/>
      <c r="M25" s="2"/>
      <c r="N25" s="2"/>
      <c r="O25" s="2"/>
    </row>
    <row r="26" spans="1:18" ht="12.75" customHeight="1" x14ac:dyDescent="0.2">
      <c r="A26" s="67" t="s">
        <v>36</v>
      </c>
      <c r="B26" s="67"/>
      <c r="C26" s="67"/>
      <c r="D26" s="67"/>
      <c r="E26" s="67"/>
      <c r="F26" s="67"/>
      <c r="G26" s="3"/>
      <c r="H26" s="3"/>
      <c r="I26" s="3"/>
      <c r="J26" s="2"/>
      <c r="K26" s="2"/>
      <c r="L26" s="2"/>
      <c r="M26" s="2"/>
      <c r="N26" s="2"/>
      <c r="O26" s="2"/>
    </row>
    <row r="27" spans="1:18" ht="12.75" customHeight="1" x14ac:dyDescent="0.2">
      <c r="A27" s="62" t="s">
        <v>35</v>
      </c>
      <c r="B27" s="62"/>
      <c r="C27" s="62"/>
      <c r="D27" s="62"/>
      <c r="E27" s="62"/>
      <c r="F27" s="62"/>
      <c r="G27" s="3"/>
      <c r="H27" s="3"/>
      <c r="I27" s="2"/>
      <c r="J27" s="2"/>
      <c r="K27" s="2"/>
      <c r="L27" s="2"/>
      <c r="M27" s="2"/>
      <c r="N27" s="2"/>
      <c r="O27" s="2"/>
    </row>
    <row r="28" spans="1:18" ht="6" customHeight="1" x14ac:dyDescent="0.2">
      <c r="A28" s="29"/>
      <c r="B28" s="29"/>
      <c r="C28" s="29"/>
      <c r="D28" s="29"/>
      <c r="E28" s="29"/>
      <c r="F28" s="29"/>
      <c r="G28" s="3"/>
      <c r="H28" s="3"/>
      <c r="I28" s="2"/>
      <c r="J28" s="2"/>
      <c r="K28" s="2"/>
      <c r="L28" s="2"/>
      <c r="M28" s="2"/>
      <c r="N28" s="2"/>
      <c r="O28" s="2"/>
    </row>
    <row r="29" spans="1:18" s="1" customFormat="1" ht="12.75" customHeight="1" x14ac:dyDescent="0.2">
      <c r="A29" s="62" t="s">
        <v>17</v>
      </c>
      <c r="B29" s="62"/>
      <c r="C29" s="62"/>
      <c r="D29" s="62"/>
      <c r="E29" s="62"/>
      <c r="F29" s="62"/>
      <c r="G29" s="3"/>
      <c r="H29" s="3"/>
      <c r="I29" s="3"/>
      <c r="J29" s="3"/>
      <c r="K29" s="3"/>
      <c r="L29" s="3"/>
      <c r="M29" s="3"/>
      <c r="N29" s="3"/>
      <c r="O29" s="3"/>
    </row>
    <row r="30" spans="1:18" s="1" customFormat="1" ht="12.75" customHeight="1" x14ac:dyDescent="0.2">
      <c r="A30" s="63" t="s">
        <v>13</v>
      </c>
      <c r="B30" s="63"/>
      <c r="C30" s="63"/>
      <c r="D30" s="63"/>
      <c r="E30" s="63"/>
      <c r="F30" s="63"/>
      <c r="G30" s="3"/>
      <c r="H30" s="3"/>
      <c r="I30" s="3"/>
      <c r="J30" s="3"/>
      <c r="K30" s="3"/>
      <c r="L30" s="3"/>
      <c r="M30" s="3"/>
      <c r="N30" s="3"/>
      <c r="O30" s="3"/>
    </row>
    <row r="31" spans="1:18" ht="9" customHeight="1" x14ac:dyDescent="0.2">
      <c r="A31" s="61"/>
      <c r="B31" s="61"/>
      <c r="C31" s="61"/>
      <c r="D31" s="61"/>
      <c r="E31" s="61"/>
      <c r="F31" s="61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4" t="s">
        <v>28</v>
      </c>
      <c r="B32" s="30"/>
      <c r="C32" s="4"/>
      <c r="D32" s="13" t="s"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4" t="s">
        <v>14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31"/>
      <c r="B34" s="31"/>
      <c r="C34" s="31"/>
      <c r="D34" s="2"/>
      <c r="E34" s="2"/>
      <c r="F34" s="2"/>
      <c r="G34" s="2"/>
      <c r="H34" s="2"/>
      <c r="I34" s="2"/>
      <c r="J34" s="4"/>
      <c r="K34" s="4"/>
      <c r="L34" s="4"/>
      <c r="M34" s="4"/>
      <c r="N34" s="4"/>
      <c r="O34" s="4"/>
    </row>
    <row r="35" spans="1:15" ht="1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1:F31"/>
    <mergeCell ref="A27:F27"/>
    <mergeCell ref="A30:F30"/>
    <mergeCell ref="A25:C25"/>
    <mergeCell ref="A29:F29"/>
    <mergeCell ref="A26:F26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2022-10-03T12:25:29Z</cp:lastPrinted>
  <dcterms:created xsi:type="dcterms:W3CDTF">2001-04-19T06:32:12Z</dcterms:created>
  <dcterms:modified xsi:type="dcterms:W3CDTF">2022-10-05T11:49:53Z</dcterms:modified>
</cp:coreProperties>
</file>