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RO!$A$1:$F$37</definedName>
  </definedNames>
  <calcPr calcId="152511"/>
</workbook>
</file>

<file path=xl/calcChain.xml><?xml version="1.0" encoding="utf-8"?>
<calcChain xmlns="http://schemas.openxmlformats.org/spreadsheetml/2006/main">
  <c r="E29" i="8" l="1"/>
  <c r="F18" i="8" l="1"/>
  <c r="F17" i="8"/>
  <c r="F8" i="8"/>
  <c r="F21" i="8" l="1"/>
  <c r="F24" i="8" l="1"/>
  <c r="F26" i="8" l="1"/>
  <c r="F6" i="8"/>
  <c r="E10" i="8" l="1"/>
  <c r="F23" i="8" l="1"/>
  <c r="F25" i="8"/>
  <c r="F7" i="8" l="1"/>
  <c r="F20" i="8" l="1"/>
  <c r="E12" i="8" l="1"/>
  <c r="F11" i="8" l="1"/>
</calcChain>
</file>

<file path=xl/sharedStrings.xml><?xml version="1.0" encoding="utf-8"?>
<sst xmlns="http://schemas.openxmlformats.org/spreadsheetml/2006/main" count="48" uniqueCount="42">
  <si>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</si>
  <si>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</si>
  <si>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</si>
  <si>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</si>
  <si>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</si>
  <si>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</si>
  <si>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</si>
  <si>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</si>
  <si>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</si>
  <si>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</si>
  <si>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</si>
  <si>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</si>
  <si>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</si>
  <si>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</si>
  <si>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</si>
  <si>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</si>
  <si>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>Dobrovolní hasiči</t>
  </si>
  <si>
    <t>JSDH Holásky - turbínové čerpadlo</t>
  </si>
  <si>
    <t>Rozpočtové opatření č. 7/2022</t>
  </si>
  <si>
    <t xml:space="preserve"> v  Kč  / pro RMČ/</t>
  </si>
  <si>
    <t>Investiční přijaté transfery z JMK - věcné prostředky požární ochrany (ÚZ 551)</t>
  </si>
  <si>
    <t>z toho: ÚZ 551</t>
  </si>
  <si>
    <t>Sociálně-právní ochrana dětí</t>
  </si>
  <si>
    <t>5512/6122</t>
  </si>
  <si>
    <t>4324/5011</t>
  </si>
  <si>
    <t>4324/5424</t>
  </si>
  <si>
    <t>Platy zaměstnanců ÚMČ (ÚZ 13024)</t>
  </si>
  <si>
    <t>Náhrada mezd v době nemoci (ÚZ 13024)</t>
  </si>
  <si>
    <t>Brno, 5.8.2022</t>
  </si>
  <si>
    <t>Neinvestiční přijaté transfery z JMK - věcné prostředky požární ochrany (ÚZ 551)</t>
  </si>
  <si>
    <t>6330/4137</t>
  </si>
  <si>
    <t>Veřejná zeleň</t>
  </si>
  <si>
    <t>Realizace Morušového sadu</t>
  </si>
  <si>
    <t>3745/5169</t>
  </si>
  <si>
    <t>z toho: ÚZ 59, ORG 3009</t>
  </si>
  <si>
    <t>5512/5132</t>
  </si>
  <si>
    <t>JSDH Holásky - ochranné pomůcky</t>
  </si>
  <si>
    <t>Neinvestiční transfery od města - realizace ploch zeleně (ÚZ 59, ORG 3009)</t>
  </si>
  <si>
    <t xml:space="preserve"> </t>
  </si>
  <si>
    <t>Tímto RO č. 7/2022 se příjmy i výdaje zvýšily o 581 tisíc Kč, tj. příjmy na částku 66 585 685 Kč a výdaje na částku 103 490 685 Kč.</t>
  </si>
  <si>
    <t xml:space="preserve">Rozdíl mezi příjmy a výdaji činí 36 905 000 Kč a je kryt položkou financování. </t>
  </si>
  <si>
    <t>Toto rozpočtové opatření bylo schváleno na 102/VIII. schůzi RMČ dne 8.8.2022.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</si>
</sst>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8" fillId="0" borderId="0" xfId="0" applyFont="1"/>
    <xf numFmtId="3" fontId="1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vertical="center"/>
    </xf>
    <xf numFmtId="3" fontId="4" fillId="0" borderId="7" xfId="0" applyNumberFormat="1" applyFont="1" applyFill="1" applyBorder="1"/>
    <xf numFmtId="14" fontId="4" fillId="0" borderId="0" xfId="0" applyNumberFormat="1" applyFont="1"/>
    <xf numFmtId="3" fontId="10" fillId="0" borderId="1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4"/>
  <sheetViews>
    <sheetView tabSelected="1" zoomScaleNormal="100" zoomScaleSheetLayoutView="100" workbookViewId="0">
      <selection activeCell="C38" sqref="C38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70" t="s">
        <v>11</v>
      </c>
      <c r="B1" s="71"/>
      <c r="C1" s="71"/>
      <c r="D1" s="71"/>
      <c r="E1" s="71"/>
      <c r="F1" s="71"/>
      <c r="G1" s="2"/>
      <c r="H1" s="2"/>
      <c r="I1" s="2"/>
      <c r="J1" s="2"/>
      <c r="K1" s="2"/>
    </row>
    <row r="2" spans="1:15" ht="14.25" customHeight="1" x14ac:dyDescent="0.2">
      <c r="A2" s="70" t="s">
        <v>18</v>
      </c>
      <c r="B2" s="71"/>
      <c r="C2" s="71"/>
      <c r="D2" s="71"/>
      <c r="E2" s="71"/>
      <c r="F2" s="71"/>
      <c r="G2" s="2"/>
      <c r="H2" s="2"/>
      <c r="I2" s="2"/>
      <c r="J2" s="2"/>
      <c r="K2" s="2"/>
    </row>
    <row r="3" spans="1:15" ht="14.25" customHeight="1" thickBot="1" x14ac:dyDescent="0.25">
      <c r="A3" s="72" t="s">
        <v>19</v>
      </c>
      <c r="B3" s="72"/>
      <c r="C3" s="72"/>
      <c r="D3" s="72"/>
      <c r="E3" s="72"/>
      <c r="F3" s="72"/>
      <c r="G3" s="2"/>
      <c r="H3" s="2"/>
      <c r="I3" s="2"/>
      <c r="J3" s="2"/>
      <c r="K3" s="2"/>
    </row>
    <row r="4" spans="1:15" ht="18.75" customHeight="1" thickBot="1" x14ac:dyDescent="0.25">
      <c r="A4" s="73" t="s">
        <v>2</v>
      </c>
      <c r="B4" s="74"/>
      <c r="C4" s="74"/>
      <c r="D4" s="74"/>
      <c r="E4" s="74"/>
      <c r="F4" s="75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44" t="s">
        <v>9</v>
      </c>
      <c r="C5" s="8" t="s">
        <v>8</v>
      </c>
      <c r="D5" s="44" t="s">
        <v>4</v>
      </c>
      <c r="E5" s="44" t="s">
        <v>5</v>
      </c>
      <c r="F5" s="45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19">
        <v>4122</v>
      </c>
      <c r="C6" s="13" t="s">
        <v>29</v>
      </c>
      <c r="D6" s="12">
        <v>0</v>
      </c>
      <c r="E6" s="11">
        <v>50000</v>
      </c>
      <c r="F6" s="20">
        <f>D6+E6</f>
        <v>50000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7">
        <v>2</v>
      </c>
      <c r="B7" s="19">
        <v>4222</v>
      </c>
      <c r="C7" s="13" t="s">
        <v>20</v>
      </c>
      <c r="D7" s="12">
        <v>0</v>
      </c>
      <c r="E7" s="11">
        <v>31000</v>
      </c>
      <c r="F7" s="20">
        <f>D7+E7</f>
        <v>31000</v>
      </c>
      <c r="G7" s="3"/>
      <c r="H7" s="3"/>
      <c r="I7" s="2"/>
      <c r="J7" s="2"/>
      <c r="K7" s="2"/>
      <c r="L7" s="2"/>
    </row>
    <row r="8" spans="1:15" s="4" customFormat="1" ht="14.25" customHeight="1" x14ac:dyDescent="0.2">
      <c r="A8" s="7">
        <v>3</v>
      </c>
      <c r="B8" s="19" t="s">
        <v>30</v>
      </c>
      <c r="C8" s="13" t="s">
        <v>37</v>
      </c>
      <c r="D8" s="12">
        <v>0</v>
      </c>
      <c r="E8" s="11">
        <v>500000</v>
      </c>
      <c r="F8" s="20">
        <f>D8+E8</f>
        <v>500000</v>
      </c>
      <c r="G8" s="3"/>
      <c r="H8" s="3"/>
      <c r="I8" s="2"/>
      <c r="J8" s="2"/>
      <c r="K8" s="2"/>
      <c r="L8" s="2"/>
    </row>
    <row r="9" spans="1:15" s="4" customFormat="1" ht="14.25" customHeight="1" thickBot="1" x14ac:dyDescent="0.25">
      <c r="A9" s="14"/>
      <c r="B9" s="16"/>
      <c r="C9" s="17"/>
      <c r="D9" s="15"/>
      <c r="E9" s="15"/>
      <c r="F9" s="18"/>
      <c r="G9" s="3"/>
      <c r="H9" s="3"/>
      <c r="I9" s="3"/>
      <c r="J9" s="2"/>
      <c r="K9" s="2"/>
      <c r="L9" s="2"/>
    </row>
    <row r="10" spans="1:15" ht="14.25" customHeight="1" thickBot="1" x14ac:dyDescent="0.25">
      <c r="A10" s="68" t="s">
        <v>10</v>
      </c>
      <c r="B10" s="69"/>
      <c r="C10" s="69"/>
      <c r="D10" s="46"/>
      <c r="E10" s="47">
        <f>SUM(E6:E9)</f>
        <v>581000</v>
      </c>
      <c r="F10" s="48"/>
      <c r="G10" s="5"/>
      <c r="H10" s="3"/>
      <c r="I10" s="3"/>
      <c r="J10" s="2"/>
      <c r="K10" s="2"/>
      <c r="L10" s="2"/>
    </row>
    <row r="11" spans="1:15" ht="14.25" customHeight="1" x14ac:dyDescent="0.2">
      <c r="A11" s="76" t="s">
        <v>15</v>
      </c>
      <c r="B11" s="77"/>
      <c r="C11" s="78"/>
      <c r="D11" s="12">
        <v>36905000</v>
      </c>
      <c r="E11" s="12">
        <v>0</v>
      </c>
      <c r="F11" s="23">
        <f>D11+E11</f>
        <v>36905000</v>
      </c>
      <c r="G11" s="5"/>
      <c r="H11" s="3"/>
      <c r="I11" s="3"/>
      <c r="J11" s="2"/>
      <c r="K11" s="6"/>
      <c r="L11" s="2"/>
    </row>
    <row r="12" spans="1:15" ht="14.25" customHeight="1" thickBot="1" x14ac:dyDescent="0.25">
      <c r="A12" s="66" t="s">
        <v>12</v>
      </c>
      <c r="B12" s="67"/>
      <c r="C12" s="67"/>
      <c r="D12" s="49"/>
      <c r="E12" s="50">
        <f>SUM(E10+E11)</f>
        <v>581000</v>
      </c>
      <c r="F12" s="51"/>
      <c r="G12" s="5"/>
      <c r="H12" s="3"/>
      <c r="I12" s="2"/>
      <c r="J12" s="2"/>
      <c r="K12" s="2"/>
      <c r="L12" s="2"/>
    </row>
    <row r="13" spans="1:15" ht="10.5" customHeight="1" thickBot="1" x14ac:dyDescent="0.25">
      <c r="A13" s="30"/>
      <c r="B13" s="31"/>
      <c r="C13" s="31"/>
      <c r="D13" s="31"/>
      <c r="E13" s="32"/>
      <c r="F13" s="33"/>
      <c r="G13" s="3"/>
      <c r="H13" s="3"/>
      <c r="I13" s="2"/>
      <c r="J13" s="2"/>
      <c r="K13" s="2"/>
      <c r="L13" s="2"/>
    </row>
    <row r="14" spans="1:15" s="4" customFormat="1" ht="18" customHeight="1" thickBot="1" x14ac:dyDescent="0.25">
      <c r="A14" s="56" t="s">
        <v>3</v>
      </c>
      <c r="B14" s="57"/>
      <c r="C14" s="57"/>
      <c r="D14" s="57"/>
      <c r="E14" s="57"/>
      <c r="F14" s="58"/>
      <c r="G14" s="3"/>
      <c r="H14" s="3"/>
      <c r="I14" s="2"/>
      <c r="J14" s="2"/>
      <c r="K14" s="2"/>
      <c r="L14" s="2"/>
    </row>
    <row r="15" spans="1:15" s="4" customFormat="1" ht="27" customHeight="1" x14ac:dyDescent="0.2">
      <c r="A15" s="52" t="s">
        <v>7</v>
      </c>
      <c r="B15" s="53" t="s">
        <v>0</v>
      </c>
      <c r="C15" s="54" t="s">
        <v>8</v>
      </c>
      <c r="D15" s="53" t="s">
        <v>4</v>
      </c>
      <c r="E15" s="53" t="s">
        <v>5</v>
      </c>
      <c r="F15" s="55" t="s">
        <v>6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8"/>
      <c r="C16" s="41" t="s">
        <v>31</v>
      </c>
      <c r="D16" s="11"/>
      <c r="E16" s="11"/>
      <c r="F16" s="20"/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>
        <v>1</v>
      </c>
      <c r="B17" s="8" t="s">
        <v>33</v>
      </c>
      <c r="C17" s="10" t="s">
        <v>32</v>
      </c>
      <c r="D17" s="11">
        <v>0</v>
      </c>
      <c r="E17" s="11">
        <v>500000</v>
      </c>
      <c r="F17" s="43">
        <f t="shared" ref="F17:F18" si="0">D17+E17</f>
        <v>500000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8"/>
      <c r="C18" s="42" t="s">
        <v>34</v>
      </c>
      <c r="D18" s="39">
        <v>0</v>
      </c>
      <c r="E18" s="39">
        <v>500000</v>
      </c>
      <c r="F18" s="40">
        <f t="shared" si="0"/>
        <v>500000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4"/>
      <c r="B19" s="26"/>
      <c r="C19" s="9" t="s">
        <v>22</v>
      </c>
      <c r="D19" s="27"/>
      <c r="E19" s="27"/>
      <c r="F19" s="28"/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>
        <v>2</v>
      </c>
      <c r="B20" s="8" t="s">
        <v>24</v>
      </c>
      <c r="C20" s="10" t="s">
        <v>26</v>
      </c>
      <c r="D20" s="11">
        <v>545000</v>
      </c>
      <c r="E20" s="11">
        <v>-11000</v>
      </c>
      <c r="F20" s="20">
        <f>D20+E20</f>
        <v>534000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>
        <v>3</v>
      </c>
      <c r="B21" s="8" t="s">
        <v>25</v>
      </c>
      <c r="C21" s="10" t="s">
        <v>27</v>
      </c>
      <c r="D21" s="11">
        <v>0</v>
      </c>
      <c r="E21" s="11">
        <v>11000</v>
      </c>
      <c r="F21" s="20">
        <f>D21+E21</f>
        <v>11000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4"/>
      <c r="B22" s="26" t="s">
        <v>38</v>
      </c>
      <c r="C22" s="9" t="s">
        <v>16</v>
      </c>
      <c r="D22" s="27"/>
      <c r="E22" s="27"/>
      <c r="F22" s="28"/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>
        <v>4</v>
      </c>
      <c r="B23" s="8" t="s">
        <v>35</v>
      </c>
      <c r="C23" s="10" t="s">
        <v>36</v>
      </c>
      <c r="D23" s="11">
        <v>125000</v>
      </c>
      <c r="E23" s="11">
        <v>50000</v>
      </c>
      <c r="F23" s="20">
        <f t="shared" ref="F23:F26" si="1">D23+E23</f>
        <v>175000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4"/>
      <c r="B24" s="26"/>
      <c r="C24" s="24" t="s">
        <v>21</v>
      </c>
      <c r="D24" s="39">
        <v>0</v>
      </c>
      <c r="E24" s="39">
        <v>50000</v>
      </c>
      <c r="F24" s="40">
        <f t="shared" si="1"/>
        <v>50000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>
        <v>5</v>
      </c>
      <c r="B25" s="8" t="s">
        <v>23</v>
      </c>
      <c r="C25" s="10" t="s">
        <v>17</v>
      </c>
      <c r="D25" s="11">
        <v>55000</v>
      </c>
      <c r="E25" s="11">
        <v>31000</v>
      </c>
      <c r="F25" s="20">
        <f t="shared" si="1"/>
        <v>86000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4"/>
      <c r="B26" s="26"/>
      <c r="C26" s="24" t="s">
        <v>21</v>
      </c>
      <c r="D26" s="39">
        <v>0</v>
      </c>
      <c r="E26" s="39">
        <v>31000</v>
      </c>
      <c r="F26" s="40">
        <f t="shared" si="1"/>
        <v>31000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14"/>
      <c r="B27" s="26"/>
      <c r="C27" s="34"/>
      <c r="D27" s="27"/>
      <c r="E27" s="27"/>
      <c r="F27" s="28"/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thickBot="1" x14ac:dyDescent="0.25">
      <c r="A28" s="14"/>
      <c r="B28" s="35"/>
      <c r="C28" s="34"/>
      <c r="D28" s="36"/>
      <c r="E28" s="36"/>
      <c r="F28" s="28"/>
      <c r="G28" s="3"/>
      <c r="H28" s="3"/>
      <c r="I28" s="3"/>
      <c r="J28" s="2"/>
      <c r="K28" s="2"/>
      <c r="L28" s="3"/>
      <c r="M28" s="3"/>
      <c r="N28" s="3"/>
      <c r="O28" s="3"/>
      <c r="P28" s="5"/>
      <c r="Q28" s="5"/>
      <c r="R28" s="5"/>
    </row>
    <row r="29" spans="1:18" ht="14.25" customHeight="1" thickBot="1" x14ac:dyDescent="0.25">
      <c r="A29" s="62"/>
      <c r="B29" s="63"/>
      <c r="C29" s="64"/>
      <c r="D29" s="37"/>
      <c r="E29" s="47">
        <f>E17+E20+E21+E23+E25</f>
        <v>581000</v>
      </c>
      <c r="F29" s="29"/>
      <c r="G29" s="3"/>
      <c r="H29" s="3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65" t="s">
        <v>41</v>
      </c>
      <c r="B30" s="65"/>
      <c r="C30" s="65"/>
      <c r="D30" s="65"/>
      <c r="E30" s="65"/>
      <c r="F30" s="65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60" t="s">
        <v>39</v>
      </c>
      <c r="B31" s="60"/>
      <c r="C31" s="60"/>
      <c r="D31" s="60"/>
      <c r="E31" s="60"/>
      <c r="F31" s="60"/>
      <c r="G31" s="3"/>
      <c r="H31" s="3"/>
      <c r="I31" s="2"/>
      <c r="J31" s="2"/>
      <c r="K31" s="2"/>
      <c r="L31" s="2"/>
      <c r="M31" s="2"/>
      <c r="N31" s="2"/>
      <c r="O31" s="2"/>
    </row>
    <row r="32" spans="1:18" ht="6" customHeight="1" x14ac:dyDescent="0.2">
      <c r="A32" s="25"/>
      <c r="B32" s="25"/>
      <c r="C32" s="25"/>
      <c r="D32" s="25"/>
      <c r="E32" s="25"/>
      <c r="F32" s="25"/>
      <c r="G32" s="3"/>
      <c r="H32" s="3"/>
      <c r="I32" s="2"/>
      <c r="J32" s="2"/>
      <c r="K32" s="2"/>
      <c r="L32" s="2"/>
      <c r="M32" s="2"/>
      <c r="N32" s="2"/>
      <c r="O32" s="2"/>
    </row>
    <row r="33" spans="1:15" s="1" customFormat="1" ht="12.75" customHeight="1" x14ac:dyDescent="0.2">
      <c r="A33" s="60" t="s">
        <v>40</v>
      </c>
      <c r="B33" s="60"/>
      <c r="C33" s="60"/>
      <c r="D33" s="60"/>
      <c r="E33" s="60"/>
      <c r="F33" s="60"/>
      <c r="G33" s="3"/>
      <c r="H33" s="3"/>
      <c r="I33" s="3"/>
      <c r="J33" s="3"/>
      <c r="K33" s="3"/>
      <c r="L33" s="3"/>
      <c r="M33" s="3"/>
      <c r="N33" s="3"/>
      <c r="O33" s="3"/>
    </row>
    <row r="34" spans="1:15" s="1" customFormat="1" ht="12.75" customHeight="1" x14ac:dyDescent="0.2">
      <c r="A34" s="61" t="s">
        <v>13</v>
      </c>
      <c r="B34" s="61"/>
      <c r="C34" s="61"/>
      <c r="D34" s="61"/>
      <c r="E34" s="61"/>
      <c r="F34" s="61"/>
      <c r="G34" s="3"/>
      <c r="H34" s="3"/>
      <c r="I34" s="3"/>
      <c r="J34" s="3"/>
      <c r="K34" s="3"/>
      <c r="L34" s="3"/>
      <c r="M34" s="3"/>
      <c r="N34" s="3"/>
      <c r="O34" s="3"/>
    </row>
    <row r="35" spans="1:15" ht="9" customHeight="1" x14ac:dyDescent="0.2">
      <c r="A35" s="59"/>
      <c r="B35" s="59"/>
      <c r="C35" s="59"/>
      <c r="D35" s="59"/>
      <c r="E35" s="59"/>
      <c r="F35" s="59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4" t="s">
        <v>28</v>
      </c>
      <c r="B36" s="38"/>
      <c r="C36" s="2"/>
      <c r="D36" s="21" t="s">
        <v>1</v>
      </c>
      <c r="E36" s="2"/>
      <c r="F36" s="2"/>
      <c r="G36" s="4"/>
      <c r="H36" s="4"/>
      <c r="I36" s="4"/>
      <c r="J36" s="2"/>
      <c r="K36" s="2"/>
      <c r="L36" s="2"/>
      <c r="M36" s="2"/>
      <c r="N36" s="2"/>
      <c r="O36" s="2"/>
    </row>
    <row r="37" spans="1:15" ht="15" customHeight="1" x14ac:dyDescent="0.2">
      <c r="A37" s="4" t="s">
        <v>14</v>
      </c>
      <c r="B37" s="2"/>
      <c r="C37" s="2"/>
      <c r="D37" s="2"/>
      <c r="E37" s="2"/>
      <c r="F37" s="2"/>
      <c r="G37" s="4"/>
      <c r="H37" s="4"/>
      <c r="I37" s="4"/>
      <c r="J37" s="2"/>
      <c r="K37" s="2"/>
      <c r="L37" s="2"/>
      <c r="M37" s="2"/>
      <c r="N37" s="2"/>
      <c r="O37" s="2"/>
    </row>
    <row r="38" spans="1:15" ht="15" customHeight="1" x14ac:dyDescent="0.2">
      <c r="A38" s="22"/>
      <c r="B38" s="22"/>
      <c r="C38" s="2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2"/>
    </row>
  </sheetData>
  <mergeCells count="14">
    <mergeCell ref="A12:C12"/>
    <mergeCell ref="A10:C10"/>
    <mergeCell ref="A1:F1"/>
    <mergeCell ref="A2:F2"/>
    <mergeCell ref="A3:F3"/>
    <mergeCell ref="A4:F4"/>
    <mergeCell ref="A11:C11"/>
    <mergeCell ref="A14:F14"/>
    <mergeCell ref="A35:F35"/>
    <mergeCell ref="A31:F31"/>
    <mergeCell ref="A34:F34"/>
    <mergeCell ref="A29:C29"/>
    <mergeCell ref="A33:F33"/>
    <mergeCell ref="A30:F3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2022-08-04T07:12:29Z</cp:lastPrinted>
  <dcterms:created xsi:type="dcterms:W3CDTF">2001-04-19T06:32:12Z</dcterms:created>
  <dcterms:modified xsi:type="dcterms:W3CDTF">2022-08-23T08:53:24Z</dcterms:modified>
</cp:coreProperties>
</file>