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RO!$A$1:$F$42</definedName>
  </definedNames>
  <calcPr calcId="152511"/>
</workbook>
</file>

<file path=xl/calcChain.xml><?xml version="1.0" encoding="utf-8"?>
<calcChain xmlns="http://schemas.openxmlformats.org/spreadsheetml/2006/main">
  <c r="F32" i="8" l="1"/>
  <c r="E9" i="8"/>
  <c r="E34" i="8"/>
  <c r="F22" i="8" l="1"/>
  <c r="F23" i="8"/>
  <c r="F25" i="8" l="1"/>
  <c r="F30" i="8" l="1"/>
  <c r="F20" i="8" l="1"/>
  <c r="F10" i="8"/>
  <c r="F31" i="8" l="1"/>
  <c r="F29" i="8"/>
  <c r="F6" i="8" l="1"/>
  <c r="F18" i="8" l="1"/>
  <c r="F27" i="8"/>
  <c r="F16" i="8"/>
  <c r="E8" i="8" l="1"/>
  <c r="E11" i="8" s="1"/>
  <c r="F9" i="8" l="1"/>
</calcChain>
</file>

<file path=xl/sharedStrings.xml><?xml version="1.0" encoding="utf-8"?>
<sst xmlns="http://schemas.openxmlformats.org/spreadsheetml/2006/main" count="59" uniqueCount="51">
  <si>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</si>
  <si>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</si>
  <si>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</si>
  <si>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</si>
  <si>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</si>
  <si>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</si>
  <si>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</si>
  <si>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</si>
  <si>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</si>
  <si>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</si>
  <si>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</si>
  <si>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</si>
  <si>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</si>
  <si>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</si>
  <si>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</si>
  <si>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Dobrovolní hasiči</t>
  </si>
  <si>
    <t xml:space="preserve"> v  Kč  / pro ZMČ/</t>
  </si>
  <si>
    <t>Úřad</t>
  </si>
  <si>
    <t>Rozpočtové opatření č. 1/2022</t>
  </si>
  <si>
    <t>6171/5011</t>
  </si>
  <si>
    <t>6171/5424</t>
  </si>
  <si>
    <t>zapojení zůstatku roku 2021 - pol. 8115</t>
  </si>
  <si>
    <t>Platy zaměstnanců ÚMČ</t>
  </si>
  <si>
    <t>Náhrada mezd v době nemoci</t>
  </si>
  <si>
    <t>Silnice</t>
  </si>
  <si>
    <t>2212/5171</t>
  </si>
  <si>
    <t>Opravy komunikací</t>
  </si>
  <si>
    <t>3399/2321</t>
  </si>
  <si>
    <t>Přijaté neinvestiční dary - kulturní akce</t>
  </si>
  <si>
    <t>Slavnosti tuřanského zelí</t>
  </si>
  <si>
    <t>Kultura</t>
  </si>
  <si>
    <t>3319/5169</t>
  </si>
  <si>
    <t>3399/5169</t>
  </si>
  <si>
    <t>Nákup služeb</t>
  </si>
  <si>
    <t>z toho: účelové dary na kulturní akce z roku 2021</t>
  </si>
  <si>
    <t>Veřejná zeleň</t>
  </si>
  <si>
    <t>3745/6121</t>
  </si>
  <si>
    <t>Rekonstrukce hřiště U Potoka</t>
  </si>
  <si>
    <t>5512/5171</t>
  </si>
  <si>
    <t>JSDH Holásky - opravy a udržování</t>
  </si>
  <si>
    <t>6171/5031</t>
  </si>
  <si>
    <t>Odvod sociálního pojištění</t>
  </si>
  <si>
    <t>Pracovní četa</t>
  </si>
  <si>
    <t>3639/5011</t>
  </si>
  <si>
    <t>3639/5424</t>
  </si>
  <si>
    <t>6171/6121</t>
  </si>
  <si>
    <t>Rekonstrukce radnice IV. - fasáda, podkroví</t>
  </si>
  <si>
    <t>Brno, 24.2.2022</t>
  </si>
  <si>
    <t>Tímto RO č. 1/2022 se příjmy zvýšily o 105 tisíc Kč, tj. na 61 603 tisíc Kč a výdaje se zvýšily o 2 533 tisíc Kč na 85 866 tisíc Kč.</t>
  </si>
  <si>
    <t xml:space="preserve">Rozdíl mezi příjmy a výdaji činí 24 263 000 Kč a je kryt položkou financování. </t>
  </si>
  <si>
    <t>Toto rozpočtové opatření bylo schváleno na 21/VIII. zasedání ZMČ dne 24.2.2022.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</si>
</sst>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14" fontId="4" fillId="0" borderId="0" xfId="0" applyNumberFormat="1" applyFont="1"/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1" fillId="0" borderId="0" xfId="0" applyFont="1" applyFill="1" applyAlignment="1">
      <alignment vertical="center" wrapText="1"/>
    </xf>
    <xf numFmtId="3" fontId="8" fillId="0" borderId="4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9"/>
  <sheetViews>
    <sheetView tabSelected="1" topLeftCell="A4" zoomScaleNormal="100" zoomScaleSheetLayoutView="100" workbookViewId="0">
      <selection activeCell="C42" sqref="C42"/>
    </sheetView>
  </sheetViews>
  <sheetFormatPr defaultRowHeight="12.75" x14ac:dyDescent="0.2"/>
  <cols>
    <col min="1" max="1" width="4.7109375" customWidth="1"/>
    <col min="2" max="2" width="9.42578125" customWidth="1"/>
    <col min="3" max="3" width="67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55" t="s">
        <v>11</v>
      </c>
      <c r="B1" s="56"/>
      <c r="C1" s="56"/>
      <c r="D1" s="56"/>
      <c r="E1" s="56"/>
      <c r="F1" s="56"/>
      <c r="G1" s="2"/>
      <c r="H1" s="2"/>
      <c r="I1" s="2"/>
      <c r="J1" s="2"/>
      <c r="K1" s="2"/>
    </row>
    <row r="2" spans="1:15" ht="14.25" customHeight="1" x14ac:dyDescent="0.2">
      <c r="A2" s="55" t="s">
        <v>18</v>
      </c>
      <c r="B2" s="56"/>
      <c r="C2" s="56"/>
      <c r="D2" s="56"/>
      <c r="E2" s="56"/>
      <c r="F2" s="56"/>
      <c r="G2" s="2"/>
      <c r="H2" s="2"/>
      <c r="I2" s="2"/>
      <c r="J2" s="2"/>
      <c r="K2" s="2"/>
    </row>
    <row r="3" spans="1:15" ht="14.25" customHeight="1" thickBot="1" x14ac:dyDescent="0.25">
      <c r="A3" s="57" t="s">
        <v>16</v>
      </c>
      <c r="B3" s="57"/>
      <c r="C3" s="57"/>
      <c r="D3" s="57"/>
      <c r="E3" s="57"/>
      <c r="F3" s="57"/>
      <c r="G3" s="2"/>
      <c r="H3" s="2"/>
      <c r="I3" s="2"/>
      <c r="J3" s="2"/>
      <c r="K3" s="2"/>
    </row>
    <row r="4" spans="1:15" ht="18.75" customHeight="1" thickBot="1" x14ac:dyDescent="0.25">
      <c r="A4" s="58" t="s">
        <v>2</v>
      </c>
      <c r="B4" s="59"/>
      <c r="C4" s="59"/>
      <c r="D4" s="59"/>
      <c r="E4" s="59"/>
      <c r="F4" s="60"/>
      <c r="G4" s="2"/>
      <c r="H4" s="2"/>
      <c r="I4" s="2"/>
      <c r="J4" s="2"/>
      <c r="K4" s="2"/>
    </row>
    <row r="5" spans="1:15" ht="27" customHeight="1" x14ac:dyDescent="0.2">
      <c r="A5" s="7" t="s">
        <v>7</v>
      </c>
      <c r="B5" s="26" t="s">
        <v>9</v>
      </c>
      <c r="C5" s="8" t="s">
        <v>8</v>
      </c>
      <c r="D5" s="26" t="s">
        <v>4</v>
      </c>
      <c r="E5" s="26" t="s">
        <v>5</v>
      </c>
      <c r="F5" s="27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18" t="s">
        <v>27</v>
      </c>
      <c r="C6" s="19" t="s">
        <v>28</v>
      </c>
      <c r="D6" s="28">
        <v>0</v>
      </c>
      <c r="E6" s="9">
        <v>105000</v>
      </c>
      <c r="F6" s="21">
        <f>D6+E6</f>
        <v>105000</v>
      </c>
      <c r="G6" s="5"/>
      <c r="H6" s="5"/>
      <c r="I6" s="2"/>
      <c r="J6" s="2"/>
      <c r="K6" s="2"/>
      <c r="L6" s="2"/>
    </row>
    <row r="7" spans="1:15" s="4" customFormat="1" ht="14.25" customHeight="1" thickBot="1" x14ac:dyDescent="0.25">
      <c r="A7" s="7"/>
      <c r="B7" s="29"/>
      <c r="C7" s="30"/>
      <c r="D7" s="28"/>
      <c r="E7" s="28"/>
      <c r="F7" s="31"/>
      <c r="G7" s="5"/>
      <c r="H7" s="5"/>
      <c r="I7" s="3"/>
      <c r="J7" s="2"/>
      <c r="K7" s="2"/>
      <c r="L7" s="2"/>
    </row>
    <row r="8" spans="1:15" ht="14.25" customHeight="1" thickBot="1" x14ac:dyDescent="0.25">
      <c r="A8" s="53" t="s">
        <v>10</v>
      </c>
      <c r="B8" s="54"/>
      <c r="C8" s="54"/>
      <c r="D8" s="32"/>
      <c r="E8" s="33">
        <f>SUM(E6:E7)</f>
        <v>105000</v>
      </c>
      <c r="F8" s="34"/>
      <c r="G8" s="5"/>
      <c r="H8" s="5"/>
      <c r="I8" s="3"/>
      <c r="J8" s="2"/>
      <c r="K8" s="2"/>
      <c r="L8" s="2"/>
    </row>
    <row r="9" spans="1:15" ht="14.25" customHeight="1" x14ac:dyDescent="0.2">
      <c r="A9" s="61" t="s">
        <v>21</v>
      </c>
      <c r="B9" s="62"/>
      <c r="C9" s="63"/>
      <c r="D9" s="28">
        <v>21835000</v>
      </c>
      <c r="E9" s="28">
        <f>45000+300000+33000+50000+2000000</f>
        <v>2428000</v>
      </c>
      <c r="F9" s="31">
        <f>D9+E9</f>
        <v>24263000</v>
      </c>
      <c r="G9" s="5"/>
      <c r="H9" s="5"/>
      <c r="I9" s="3"/>
      <c r="J9" s="2"/>
      <c r="K9" s="6"/>
      <c r="L9" s="2"/>
    </row>
    <row r="10" spans="1:15" ht="14.25" customHeight="1" x14ac:dyDescent="0.2">
      <c r="A10" s="35"/>
      <c r="B10" s="36"/>
      <c r="C10" s="20" t="s">
        <v>34</v>
      </c>
      <c r="D10" s="42">
        <v>0</v>
      </c>
      <c r="E10" s="42">
        <v>45000</v>
      </c>
      <c r="F10" s="43">
        <f>D10+E10</f>
        <v>45000</v>
      </c>
      <c r="G10" s="5"/>
      <c r="H10" s="5"/>
      <c r="I10" s="3"/>
      <c r="J10" s="2"/>
      <c r="K10" s="6"/>
      <c r="L10" s="2"/>
    </row>
    <row r="11" spans="1:15" ht="14.25" customHeight="1" thickBot="1" x14ac:dyDescent="0.25">
      <c r="A11" s="51" t="s">
        <v>12</v>
      </c>
      <c r="B11" s="52"/>
      <c r="C11" s="52"/>
      <c r="D11" s="44"/>
      <c r="E11" s="45">
        <f>SUM(E8+E9)</f>
        <v>2533000</v>
      </c>
      <c r="F11" s="46"/>
      <c r="G11" s="5"/>
      <c r="H11" s="5"/>
      <c r="I11" s="2"/>
      <c r="J11" s="2"/>
      <c r="K11" s="2"/>
      <c r="L11" s="2"/>
    </row>
    <row r="12" spans="1:15" ht="10.5" customHeight="1" thickBot="1" x14ac:dyDescent="0.25">
      <c r="A12" s="47"/>
      <c r="B12" s="48"/>
      <c r="C12" s="48"/>
      <c r="D12" s="48"/>
      <c r="E12" s="49"/>
      <c r="F12" s="50"/>
      <c r="G12" s="5"/>
      <c r="H12" s="5"/>
      <c r="I12" s="2"/>
      <c r="J12" s="2"/>
      <c r="K12" s="2"/>
      <c r="L12" s="2"/>
    </row>
    <row r="13" spans="1:15" s="4" customFormat="1" ht="18" customHeight="1" thickBot="1" x14ac:dyDescent="0.25">
      <c r="A13" s="64" t="s">
        <v>3</v>
      </c>
      <c r="B13" s="65"/>
      <c r="C13" s="65"/>
      <c r="D13" s="65"/>
      <c r="E13" s="65"/>
      <c r="F13" s="66"/>
      <c r="G13" s="5"/>
      <c r="H13" s="5"/>
      <c r="I13" s="2"/>
      <c r="J13" s="2"/>
      <c r="K13" s="2"/>
      <c r="L13" s="2"/>
    </row>
    <row r="14" spans="1:15" s="4" customFormat="1" ht="27" customHeight="1" x14ac:dyDescent="0.2">
      <c r="A14" s="22" t="s">
        <v>7</v>
      </c>
      <c r="B14" s="23" t="s">
        <v>0</v>
      </c>
      <c r="C14" s="24" t="s">
        <v>8</v>
      </c>
      <c r="D14" s="23" t="s">
        <v>4</v>
      </c>
      <c r="E14" s="23" t="s">
        <v>5</v>
      </c>
      <c r="F14" s="25" t="s">
        <v>6</v>
      </c>
      <c r="G14" s="5"/>
      <c r="H14" s="5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/>
      <c r="B15" s="8"/>
      <c r="C15" s="10" t="s">
        <v>24</v>
      </c>
      <c r="D15" s="9"/>
      <c r="E15" s="9"/>
      <c r="F15" s="21"/>
      <c r="G15" s="5"/>
      <c r="H15" s="5"/>
      <c r="I15" s="5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>
        <v>1</v>
      </c>
      <c r="B16" s="11" t="s">
        <v>25</v>
      </c>
      <c r="C16" s="12" t="s">
        <v>26</v>
      </c>
      <c r="D16" s="9">
        <v>50000</v>
      </c>
      <c r="E16" s="9">
        <v>50000</v>
      </c>
      <c r="F16" s="21">
        <f>D16+E16</f>
        <v>100000</v>
      </c>
      <c r="G16" s="5"/>
      <c r="H16" s="5"/>
      <c r="I16" s="5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7"/>
      <c r="B17" s="11"/>
      <c r="C17" s="10" t="s">
        <v>29</v>
      </c>
      <c r="D17" s="9"/>
      <c r="E17" s="9"/>
      <c r="F17" s="21"/>
      <c r="G17" s="5"/>
      <c r="H17" s="5"/>
      <c r="I17" s="5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7">
        <v>2</v>
      </c>
      <c r="B18" s="11" t="s">
        <v>31</v>
      </c>
      <c r="C18" s="12" t="s">
        <v>33</v>
      </c>
      <c r="D18" s="9">
        <v>250000</v>
      </c>
      <c r="E18" s="9">
        <v>100000</v>
      </c>
      <c r="F18" s="21">
        <f t="shared" ref="F18:F32" si="0">D18+E18</f>
        <v>350000</v>
      </c>
      <c r="G18" s="5"/>
      <c r="H18" s="5"/>
      <c r="I18" s="5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7"/>
      <c r="B19" s="8"/>
      <c r="C19" s="10" t="s">
        <v>30</v>
      </c>
      <c r="D19" s="9"/>
      <c r="E19" s="9"/>
      <c r="F19" s="21"/>
      <c r="G19" s="5"/>
      <c r="H19" s="5"/>
      <c r="I19" s="5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7">
        <v>3</v>
      </c>
      <c r="B20" s="8" t="s">
        <v>32</v>
      </c>
      <c r="C20" s="12" t="s">
        <v>33</v>
      </c>
      <c r="D20" s="9">
        <v>450000</v>
      </c>
      <c r="E20" s="9">
        <v>50000</v>
      </c>
      <c r="F20" s="21">
        <f t="shared" si="0"/>
        <v>500000</v>
      </c>
      <c r="G20" s="5"/>
      <c r="H20" s="5"/>
      <c r="I20" s="5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7"/>
      <c r="B21" s="8"/>
      <c r="C21" s="10" t="s">
        <v>42</v>
      </c>
      <c r="D21" s="9"/>
      <c r="E21" s="9"/>
      <c r="F21" s="21"/>
      <c r="G21" s="5"/>
      <c r="H21" s="5"/>
      <c r="I21" s="5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7">
        <v>4</v>
      </c>
      <c r="B22" s="8" t="s">
        <v>43</v>
      </c>
      <c r="C22" s="13" t="s">
        <v>22</v>
      </c>
      <c r="D22" s="9">
        <v>1650000</v>
      </c>
      <c r="E22" s="9">
        <v>-20000</v>
      </c>
      <c r="F22" s="21">
        <f t="shared" si="0"/>
        <v>1630000</v>
      </c>
      <c r="G22" s="5"/>
      <c r="H22" s="5"/>
      <c r="I22" s="5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7">
        <v>5</v>
      </c>
      <c r="B23" s="8" t="s">
        <v>44</v>
      </c>
      <c r="C23" s="13" t="s">
        <v>23</v>
      </c>
      <c r="D23" s="9">
        <v>20000</v>
      </c>
      <c r="E23" s="9">
        <v>20000</v>
      </c>
      <c r="F23" s="21">
        <f t="shared" si="0"/>
        <v>40000</v>
      </c>
      <c r="G23" s="5"/>
      <c r="H23" s="5"/>
      <c r="I23" s="5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7"/>
      <c r="B24" s="8"/>
      <c r="C24" s="14" t="s">
        <v>35</v>
      </c>
      <c r="D24" s="9"/>
      <c r="E24" s="9"/>
      <c r="F24" s="21"/>
      <c r="G24" s="5"/>
      <c r="H24" s="5"/>
      <c r="I24" s="5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7">
        <v>6</v>
      </c>
      <c r="B25" s="8" t="s">
        <v>36</v>
      </c>
      <c r="C25" s="13" t="s">
        <v>37</v>
      </c>
      <c r="D25" s="9">
        <v>1700000</v>
      </c>
      <c r="E25" s="9">
        <v>300000</v>
      </c>
      <c r="F25" s="21">
        <f t="shared" ref="F25" si="1">D25+E25</f>
        <v>2000000</v>
      </c>
      <c r="G25" s="5"/>
      <c r="H25" s="5"/>
      <c r="I25" s="5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7"/>
      <c r="B26" s="8"/>
      <c r="C26" s="14" t="s">
        <v>15</v>
      </c>
      <c r="D26" s="9"/>
      <c r="E26" s="9"/>
      <c r="F26" s="21"/>
      <c r="G26" s="5"/>
      <c r="H26" s="5"/>
      <c r="I26" s="5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7">
        <v>7</v>
      </c>
      <c r="B27" s="8" t="s">
        <v>38</v>
      </c>
      <c r="C27" s="13" t="s">
        <v>39</v>
      </c>
      <c r="D27" s="9">
        <v>20000</v>
      </c>
      <c r="E27" s="9">
        <v>33000</v>
      </c>
      <c r="F27" s="21">
        <f t="shared" si="0"/>
        <v>53000</v>
      </c>
      <c r="G27" s="5"/>
      <c r="H27" s="5"/>
      <c r="I27" s="5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7"/>
      <c r="B28" s="8"/>
      <c r="C28" s="14" t="s">
        <v>17</v>
      </c>
      <c r="D28" s="9"/>
      <c r="E28" s="9"/>
      <c r="F28" s="21"/>
      <c r="G28" s="5"/>
      <c r="H28" s="5"/>
      <c r="I28" s="5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7">
        <v>8</v>
      </c>
      <c r="B29" s="8" t="s">
        <v>19</v>
      </c>
      <c r="C29" s="13" t="s">
        <v>22</v>
      </c>
      <c r="D29" s="9">
        <v>6450000</v>
      </c>
      <c r="E29" s="9">
        <v>-40000</v>
      </c>
      <c r="F29" s="21">
        <f t="shared" si="0"/>
        <v>6410000</v>
      </c>
      <c r="G29" s="5"/>
      <c r="H29" s="5"/>
      <c r="I29" s="5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7">
        <v>9</v>
      </c>
      <c r="B30" s="8" t="s">
        <v>40</v>
      </c>
      <c r="C30" s="13" t="s">
        <v>41</v>
      </c>
      <c r="D30" s="9">
        <v>1675000</v>
      </c>
      <c r="E30" s="9">
        <v>-15000</v>
      </c>
      <c r="F30" s="21">
        <f t="shared" si="0"/>
        <v>1660000</v>
      </c>
      <c r="G30" s="5"/>
      <c r="H30" s="5"/>
      <c r="I30" s="5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7">
        <v>10</v>
      </c>
      <c r="B31" s="8" t="s">
        <v>20</v>
      </c>
      <c r="C31" s="13" t="s">
        <v>23</v>
      </c>
      <c r="D31" s="9">
        <v>45000</v>
      </c>
      <c r="E31" s="9">
        <v>55000</v>
      </c>
      <c r="F31" s="21">
        <f t="shared" si="0"/>
        <v>100000</v>
      </c>
      <c r="G31" s="5"/>
      <c r="H31" s="5"/>
      <c r="I31" s="5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7">
        <v>11</v>
      </c>
      <c r="B32" s="8" t="s">
        <v>45</v>
      </c>
      <c r="C32" s="13" t="s">
        <v>46</v>
      </c>
      <c r="D32" s="9">
        <v>4000000</v>
      </c>
      <c r="E32" s="9">
        <v>2000000</v>
      </c>
      <c r="F32" s="21">
        <f t="shared" si="0"/>
        <v>6000000</v>
      </c>
      <c r="G32" s="5"/>
      <c r="H32" s="5"/>
      <c r="I32" s="5"/>
      <c r="J32" s="2"/>
      <c r="K32" s="2"/>
      <c r="L32" s="2"/>
      <c r="M32" s="2"/>
      <c r="N32" s="2"/>
      <c r="O32" s="2"/>
    </row>
    <row r="33" spans="1:18" s="4" customFormat="1" ht="14.25" customHeight="1" thickBot="1" x14ac:dyDescent="0.25">
      <c r="A33" s="7"/>
      <c r="B33" s="37"/>
      <c r="C33" s="10"/>
      <c r="D33" s="38"/>
      <c r="E33" s="38"/>
      <c r="F33" s="39"/>
      <c r="G33" s="5"/>
      <c r="H33" s="5"/>
      <c r="I33" s="5"/>
      <c r="J33" s="2"/>
      <c r="K33" s="2"/>
      <c r="L33" s="3"/>
      <c r="M33" s="3"/>
      <c r="N33" s="3"/>
      <c r="O33" s="3"/>
      <c r="P33" s="5"/>
      <c r="Q33" s="5"/>
      <c r="R33" s="5"/>
    </row>
    <row r="34" spans="1:18" ht="14.25" customHeight="1" thickBot="1" x14ac:dyDescent="0.25">
      <c r="A34" s="70"/>
      <c r="B34" s="71"/>
      <c r="C34" s="72"/>
      <c r="D34" s="40"/>
      <c r="E34" s="33">
        <f>E16+E18+E20+E22+E23+E25+E27+E29+E30+E31+E32</f>
        <v>2533000</v>
      </c>
      <c r="F34" s="34"/>
      <c r="G34" s="5"/>
      <c r="H34" s="5"/>
      <c r="I34" s="5"/>
      <c r="J34" s="2"/>
      <c r="K34" s="2"/>
      <c r="L34" s="2"/>
      <c r="M34" s="2"/>
      <c r="N34" s="2"/>
      <c r="O34" s="2"/>
    </row>
    <row r="35" spans="1:18" ht="12.75" customHeight="1" x14ac:dyDescent="0.2">
      <c r="A35" s="73" t="s">
        <v>50</v>
      </c>
      <c r="B35" s="73"/>
      <c r="C35" s="73"/>
      <c r="D35" s="73"/>
      <c r="E35" s="73"/>
      <c r="F35" s="73"/>
      <c r="G35" s="5"/>
      <c r="H35" s="5"/>
      <c r="I35" s="3"/>
      <c r="J35" s="2"/>
      <c r="K35" s="2"/>
      <c r="L35" s="2"/>
      <c r="M35" s="2"/>
      <c r="N35" s="2"/>
      <c r="O35" s="2"/>
    </row>
    <row r="36" spans="1:18" ht="12.75" customHeight="1" x14ac:dyDescent="0.2">
      <c r="A36" s="68" t="s">
        <v>48</v>
      </c>
      <c r="B36" s="68"/>
      <c r="C36" s="68"/>
      <c r="D36" s="68"/>
      <c r="E36" s="68"/>
      <c r="F36" s="68"/>
      <c r="G36" s="5"/>
      <c r="H36" s="3"/>
      <c r="I36" s="2"/>
      <c r="J36" s="2"/>
      <c r="K36" s="2"/>
      <c r="L36" s="2"/>
      <c r="M36" s="2"/>
      <c r="N36" s="2"/>
      <c r="O36" s="2"/>
    </row>
    <row r="37" spans="1:18" ht="6" customHeight="1" x14ac:dyDescent="0.2">
      <c r="A37" s="41"/>
      <c r="B37" s="41"/>
      <c r="C37" s="41"/>
      <c r="D37" s="41"/>
      <c r="E37" s="41"/>
      <c r="F37" s="41"/>
      <c r="G37" s="5"/>
      <c r="H37" s="3"/>
      <c r="I37" s="2"/>
      <c r="J37" s="2"/>
      <c r="K37" s="2"/>
      <c r="L37" s="2"/>
      <c r="M37" s="2"/>
      <c r="N37" s="2"/>
      <c r="O37" s="2"/>
    </row>
    <row r="38" spans="1:18" s="1" customFormat="1" ht="12.75" customHeight="1" x14ac:dyDescent="0.2">
      <c r="A38" s="68" t="s">
        <v>49</v>
      </c>
      <c r="B38" s="68"/>
      <c r="C38" s="68"/>
      <c r="D38" s="68"/>
      <c r="E38" s="68"/>
      <c r="F38" s="68"/>
      <c r="G38" s="5"/>
      <c r="H38" s="3"/>
      <c r="I38" s="3"/>
      <c r="J38" s="3"/>
      <c r="K38" s="3"/>
      <c r="L38" s="3"/>
      <c r="M38" s="3"/>
      <c r="N38" s="3"/>
      <c r="O38" s="3"/>
    </row>
    <row r="39" spans="1:18" s="1" customFormat="1" ht="12.75" customHeight="1" x14ac:dyDescent="0.2">
      <c r="A39" s="69" t="s">
        <v>13</v>
      </c>
      <c r="B39" s="69"/>
      <c r="C39" s="69"/>
      <c r="D39" s="69"/>
      <c r="E39" s="69"/>
      <c r="F39" s="69"/>
      <c r="G39" s="3"/>
      <c r="H39" s="3"/>
      <c r="I39" s="3"/>
      <c r="J39" s="3"/>
      <c r="K39" s="3"/>
      <c r="L39" s="3"/>
      <c r="M39" s="3"/>
      <c r="N39" s="3"/>
      <c r="O39" s="3"/>
    </row>
    <row r="40" spans="1:18" ht="9" customHeight="1" x14ac:dyDescent="0.2">
      <c r="A40" s="67"/>
      <c r="B40" s="67"/>
      <c r="C40" s="67"/>
      <c r="D40" s="67"/>
      <c r="E40" s="67"/>
      <c r="F40" s="67"/>
      <c r="G40" s="2"/>
      <c r="H40" s="2"/>
      <c r="I40" s="2"/>
      <c r="J40" s="2"/>
      <c r="K40" s="2"/>
      <c r="L40" s="2"/>
      <c r="M40" s="2"/>
      <c r="N40" s="2"/>
      <c r="O40" s="2"/>
    </row>
    <row r="41" spans="1:18" ht="15" customHeight="1" x14ac:dyDescent="0.2">
      <c r="A41" s="4" t="s">
        <v>47</v>
      </c>
      <c r="B41" s="16"/>
      <c r="C41" s="2"/>
      <c r="D41" s="15" t="s">
        <v>1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" customHeight="1" x14ac:dyDescent="0.2">
      <c r="A42" s="4" t="s">
        <v>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8" ht="15" customHeight="1" x14ac:dyDescent="0.2">
      <c r="A43" s="17"/>
      <c r="B43" s="17"/>
      <c r="C43" s="17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4"/>
      <c r="B44" s="4"/>
      <c r="C44" s="4"/>
      <c r="D44" s="4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8" x14ac:dyDescent="0.2">
      <c r="A45" s="2"/>
      <c r="B45" s="4"/>
      <c r="C45" s="4"/>
      <c r="D45" s="4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">
      <c r="A64" s="2"/>
      <c r="B64" s="2"/>
      <c r="C64" s="2"/>
      <c r="D64" s="2"/>
      <c r="E64" s="2"/>
      <c r="F64" s="2"/>
      <c r="G64" s="2"/>
      <c r="H64" s="2"/>
    </row>
    <row r="65" spans="1:8" x14ac:dyDescent="0.2">
      <c r="A65" s="2"/>
      <c r="B65" s="2"/>
      <c r="C65" s="2"/>
      <c r="D65" s="2"/>
      <c r="E65" s="2"/>
      <c r="F65" s="2"/>
      <c r="G65" s="2"/>
      <c r="H65" s="2"/>
    </row>
    <row r="66" spans="1:8" x14ac:dyDescent="0.2">
      <c r="A66" s="2"/>
      <c r="B66" s="2"/>
      <c r="C66" s="2"/>
      <c r="D66" s="2"/>
      <c r="E66" s="2"/>
      <c r="F66" s="2"/>
      <c r="G66" s="2"/>
      <c r="H66" s="2"/>
    </row>
    <row r="67" spans="1:8" x14ac:dyDescent="0.2">
      <c r="A67" s="2"/>
      <c r="B67" s="2"/>
      <c r="C67" s="2"/>
      <c r="D67" s="2"/>
      <c r="E67" s="2"/>
      <c r="F67" s="2"/>
      <c r="G67" s="2"/>
      <c r="H67" s="2"/>
    </row>
    <row r="68" spans="1:8" x14ac:dyDescent="0.2">
      <c r="A68" s="2"/>
      <c r="B68" s="2"/>
      <c r="C68" s="2"/>
      <c r="D68" s="2"/>
      <c r="E68" s="2"/>
      <c r="F68" s="2"/>
      <c r="G68" s="2"/>
    </row>
    <row r="69" spans="1:8" x14ac:dyDescent="0.2">
      <c r="A69" s="2"/>
      <c r="B69" s="2"/>
      <c r="C69" s="2"/>
      <c r="D69" s="2"/>
      <c r="E69" s="2"/>
      <c r="F69" s="2"/>
      <c r="G69" s="2"/>
    </row>
  </sheetData>
  <mergeCells count="14">
    <mergeCell ref="A13:F13"/>
    <mergeCell ref="A40:F40"/>
    <mergeCell ref="A36:F36"/>
    <mergeCell ref="A39:F39"/>
    <mergeCell ref="A34:C34"/>
    <mergeCell ref="A38:F38"/>
    <mergeCell ref="A35:F35"/>
    <mergeCell ref="A11:C11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2022-02-24T17:19:19Z</cp:lastPrinted>
  <dcterms:created xsi:type="dcterms:W3CDTF">2001-04-19T06:32:12Z</dcterms:created>
  <dcterms:modified xsi:type="dcterms:W3CDTF">2022-03-01T08:05:06Z</dcterms:modified>
</cp:coreProperties>
</file>