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295" windowWidth="11295" windowHeight="1170" activeTab="0"/>
  </bookViews>
  <sheets>
    <sheet name="RO" sheetId="1" r:id="rId1"/>
    <sheet name="List1" sheetId="2" r:id="rId2"/>
    <sheet name="List2" sheetId="3" r:id="rId3"/>
  </sheets>
  <definedNames>
    <definedName name="_xlnm.Print_Area" localSheetId="0">'RO'!$A$1:$F$38</definedName>
  </definedNames>
  <calcPr fullCalcOnLoad="1"/>
</workbook>
</file>

<file path=xl/sharedStrings.xml><?xml version="1.0" encoding="utf-8"?>
<sst xmlns="http://schemas.openxmlformats.org/spreadsheetml/2006/main" count="48" uniqueCount="42">
  <si>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</si>
  <si>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</si>
  <si>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</si>
  <si>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</si>
  <si>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</si>
  <si>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</si>
  <si>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</si>
  <si>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</si>
  <si>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</si>
  <si>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</si>
  <si>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</si>
  <si>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</si>
  <si>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</si>
  <si>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</si>
  <si>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</si>
  <si>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>zapojení zůstatku roku 2019 - pol. 8115</t>
  </si>
  <si>
    <t xml:space="preserve">Rozdíl mezi příjmy a výdaji činí 22 675 tis.Kč a je kryt položkou financování. </t>
  </si>
  <si>
    <t xml:space="preserve"> v  Kč  / pro RMČ/</t>
  </si>
  <si>
    <t>Rozpočtové opatření č. 11/2020</t>
  </si>
  <si>
    <t>Dobrovolní hasiči</t>
  </si>
  <si>
    <t>5512/6123</t>
  </si>
  <si>
    <t>Investiční přijaté transfery z MV ČR (ÚZ 14984)</t>
  </si>
  <si>
    <t>z toho: ÚZ 14984 (dotace z MV ČR)</t>
  </si>
  <si>
    <t>JSDH Holásky  - dopravní automobil</t>
  </si>
  <si>
    <t>Silnice</t>
  </si>
  <si>
    <t>Úřad</t>
  </si>
  <si>
    <t>6171/5139</t>
  </si>
  <si>
    <t>2212/5169</t>
  </si>
  <si>
    <t>2212/5171</t>
  </si>
  <si>
    <t>6171/5021</t>
  </si>
  <si>
    <t>6171/5171</t>
  </si>
  <si>
    <t>Opravy a udržování</t>
  </si>
  <si>
    <t>Nákup materiálu</t>
  </si>
  <si>
    <t xml:space="preserve">Opravy účelových komunikací </t>
  </si>
  <si>
    <t xml:space="preserve">z toho: ÚZ 73, ORG 219 </t>
  </si>
  <si>
    <t>Účelové komunikace</t>
  </si>
  <si>
    <t>Brno, 10.8.2020</t>
  </si>
  <si>
    <t>Ostatní osobní výdaje-dohody</t>
  </si>
  <si>
    <t>Tímto RO č. 11/2020 se příjmy i výdaje zvýšily o 750 tisíc Kč, tj. příjmy na 61 520 363 Kč a výdaje na 84 195 363 Kč.</t>
  </si>
  <si>
    <t>z toho: ÚZ 551 (dotace z JMK)</t>
  </si>
  <si>
    <t>Investiční přijaté transfery z Jihomoravského kraje (ÚZ 551)</t>
  </si>
  <si>
    <t>Toto rozpočtové opatření bylo schváleno na 48/VIII. schůzi RMČ dne 10.8.2020.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</si>
</sst>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  <numFmt numFmtId="177" formatCode="#,##0.0"/>
    <numFmt numFmtId="178" formatCode="#,##0.000"/>
    <numFmt numFmtId="179" formatCode="#,##0.000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4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3" fontId="45" fillId="0" borderId="10" xfId="0" applyNumberFormat="1" applyFont="1" applyFill="1" applyBorder="1" applyAlignment="1">
      <alignment vertical="center"/>
    </xf>
    <xf numFmtId="3" fontId="45" fillId="0" borderId="11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vertical="center"/>
    </xf>
    <xf numFmtId="3" fontId="46" fillId="0" borderId="13" xfId="0" applyNumberFormat="1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14" fontId="45" fillId="0" borderId="0" xfId="0" applyNumberFormat="1" applyFont="1" applyAlignment="1">
      <alignment/>
    </xf>
    <xf numFmtId="0" fontId="0" fillId="0" borderId="15" xfId="0" applyFont="1" applyBorder="1" applyAlignment="1">
      <alignment horizontal="righ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" fontId="7" fillId="0" borderId="1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center"/>
    </xf>
    <xf numFmtId="3" fontId="0" fillId="0" borderId="2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3" fontId="8" fillId="0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3" fontId="8" fillId="0" borderId="15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SheetLayoutView="100" workbookViewId="0" topLeftCell="A1">
      <selection activeCell="C39" sqref="C39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6.00390625" style="0" customWidth="1"/>
    <col min="4" max="4" width="10.125" style="0" customWidth="1"/>
    <col min="5" max="5" width="9.75390625" style="0" customWidth="1"/>
    <col min="6" max="6" width="11.625" style="0" customWidth="1"/>
    <col min="16" max="16" width="10.75390625" style="0" customWidth="1"/>
    <col min="20" max="20" width="9.125" style="0" customWidth="1"/>
  </cols>
  <sheetData>
    <row r="1" spans="1:11" ht="18">
      <c r="A1" s="59" t="s">
        <v>11</v>
      </c>
      <c r="B1" s="60"/>
      <c r="C1" s="60"/>
      <c r="D1" s="60"/>
      <c r="E1" s="60"/>
      <c r="F1" s="60"/>
      <c r="G1" s="2"/>
      <c r="H1" s="2"/>
      <c r="I1" s="2"/>
      <c r="J1" s="2"/>
      <c r="K1" s="2"/>
    </row>
    <row r="2" spans="1:11" ht="14.25" customHeight="1">
      <c r="A2" s="59" t="s">
        <v>18</v>
      </c>
      <c r="B2" s="60"/>
      <c r="C2" s="60"/>
      <c r="D2" s="60"/>
      <c r="E2" s="60"/>
      <c r="F2" s="60"/>
      <c r="G2" s="2"/>
      <c r="H2" s="2"/>
      <c r="I2" s="2"/>
      <c r="J2" s="2"/>
      <c r="K2" s="2"/>
    </row>
    <row r="3" spans="1:11" ht="14.25" customHeight="1" thickBot="1">
      <c r="A3" s="61" t="s">
        <v>17</v>
      </c>
      <c r="B3" s="61"/>
      <c r="C3" s="61"/>
      <c r="D3" s="61"/>
      <c r="E3" s="61"/>
      <c r="F3" s="61"/>
      <c r="G3" s="2"/>
      <c r="H3" s="2"/>
      <c r="I3" s="2"/>
      <c r="J3" s="2"/>
      <c r="K3" s="2"/>
    </row>
    <row r="4" spans="1:11" ht="18.75" customHeight="1" thickBot="1">
      <c r="A4" s="62" t="s">
        <v>2</v>
      </c>
      <c r="B4" s="63"/>
      <c r="C4" s="63"/>
      <c r="D4" s="63"/>
      <c r="E4" s="63"/>
      <c r="F4" s="64"/>
      <c r="G4" s="4"/>
      <c r="H4" s="2"/>
      <c r="I4" s="2"/>
      <c r="J4" s="2"/>
      <c r="K4" s="2"/>
    </row>
    <row r="5" spans="1:12" ht="27" customHeight="1">
      <c r="A5" s="16" t="s">
        <v>7</v>
      </c>
      <c r="B5" s="20" t="s">
        <v>9</v>
      </c>
      <c r="C5" s="29" t="s">
        <v>8</v>
      </c>
      <c r="D5" s="20" t="s">
        <v>4</v>
      </c>
      <c r="E5" s="20" t="s">
        <v>5</v>
      </c>
      <c r="F5" s="30" t="s">
        <v>6</v>
      </c>
      <c r="G5" s="5"/>
      <c r="H5" s="3"/>
      <c r="I5" s="2"/>
      <c r="J5" s="2"/>
      <c r="K5" s="2"/>
      <c r="L5" s="2"/>
    </row>
    <row r="6" spans="1:12" s="4" customFormat="1" ht="14.25" customHeight="1">
      <c r="A6" s="16">
        <v>1</v>
      </c>
      <c r="B6" s="15">
        <v>4216</v>
      </c>
      <c r="C6" s="17" t="s">
        <v>21</v>
      </c>
      <c r="D6" s="18">
        <v>0</v>
      </c>
      <c r="E6" s="18">
        <v>450000</v>
      </c>
      <c r="F6" s="19">
        <f>D6+E6</f>
        <v>450000</v>
      </c>
      <c r="G6" s="5"/>
      <c r="H6" s="3"/>
      <c r="I6" s="2"/>
      <c r="J6" s="2"/>
      <c r="K6" s="2"/>
      <c r="L6" s="2"/>
    </row>
    <row r="7" spans="1:12" s="4" customFormat="1" ht="14.25" customHeight="1">
      <c r="A7" s="16">
        <v>2</v>
      </c>
      <c r="B7" s="15">
        <v>4222</v>
      </c>
      <c r="C7" s="17" t="s">
        <v>40</v>
      </c>
      <c r="D7" s="18">
        <v>0</v>
      </c>
      <c r="E7" s="18">
        <v>300000</v>
      </c>
      <c r="F7" s="19">
        <v>300000</v>
      </c>
      <c r="G7" s="3"/>
      <c r="H7" s="3"/>
      <c r="I7" s="2"/>
      <c r="J7" s="2"/>
      <c r="K7" s="2"/>
      <c r="L7" s="2"/>
    </row>
    <row r="8" spans="1:12" s="4" customFormat="1" ht="14.25" customHeight="1" thickBot="1">
      <c r="A8" s="16"/>
      <c r="B8" s="38"/>
      <c r="C8" s="39"/>
      <c r="D8" s="18"/>
      <c r="E8" s="18"/>
      <c r="F8" s="19"/>
      <c r="G8" s="3"/>
      <c r="H8" s="3"/>
      <c r="I8" s="3"/>
      <c r="J8" s="2"/>
      <c r="K8" s="2"/>
      <c r="L8" s="2"/>
    </row>
    <row r="9" spans="1:12" ht="14.25" customHeight="1" thickBot="1">
      <c r="A9" s="70" t="s">
        <v>10</v>
      </c>
      <c r="B9" s="71"/>
      <c r="C9" s="71"/>
      <c r="D9" s="40"/>
      <c r="E9" s="36">
        <f>SUM(E6:E8)</f>
        <v>750000</v>
      </c>
      <c r="F9" s="37"/>
      <c r="G9" s="3"/>
      <c r="H9" s="3"/>
      <c r="I9" s="3"/>
      <c r="J9" s="2"/>
      <c r="K9" s="2"/>
      <c r="L9" s="2"/>
    </row>
    <row r="10" spans="1:12" ht="14.25" customHeight="1">
      <c r="A10" s="65" t="s">
        <v>15</v>
      </c>
      <c r="B10" s="66"/>
      <c r="C10" s="67"/>
      <c r="D10" s="18">
        <v>22675000</v>
      </c>
      <c r="E10" s="18">
        <v>0</v>
      </c>
      <c r="F10" s="19">
        <f>D10+E10</f>
        <v>22675000</v>
      </c>
      <c r="G10" s="3"/>
      <c r="H10" s="3"/>
      <c r="I10" s="3"/>
      <c r="J10" s="2"/>
      <c r="K10" s="6"/>
      <c r="L10" s="2"/>
    </row>
    <row r="11" spans="1:12" ht="14.25" customHeight="1" thickBot="1">
      <c r="A11" s="68" t="s">
        <v>12</v>
      </c>
      <c r="B11" s="69"/>
      <c r="C11" s="69"/>
      <c r="D11" s="8"/>
      <c r="E11" s="28">
        <f>SUM(E9+E10)</f>
        <v>750000</v>
      </c>
      <c r="F11" s="9"/>
      <c r="G11" s="3"/>
      <c r="H11" s="3"/>
      <c r="I11" s="2"/>
      <c r="J11" s="2"/>
      <c r="K11" s="4"/>
      <c r="L11" s="2"/>
    </row>
    <row r="12" spans="1:12" ht="10.5" customHeight="1" thickBot="1">
      <c r="A12" s="10"/>
      <c r="B12" s="11"/>
      <c r="C12" s="11"/>
      <c r="D12" s="11"/>
      <c r="E12" s="12"/>
      <c r="F12" s="13"/>
      <c r="G12" s="3"/>
      <c r="H12" s="3"/>
      <c r="I12" s="2"/>
      <c r="J12" s="2"/>
      <c r="K12" s="2"/>
      <c r="L12" s="2"/>
    </row>
    <row r="13" spans="1:12" s="4" customFormat="1" ht="18" customHeight="1" thickBot="1">
      <c r="A13" s="49" t="s">
        <v>3</v>
      </c>
      <c r="B13" s="50"/>
      <c r="C13" s="50"/>
      <c r="D13" s="50"/>
      <c r="E13" s="50"/>
      <c r="F13" s="51"/>
      <c r="G13" s="3"/>
      <c r="H13" s="3"/>
      <c r="I13" s="2"/>
      <c r="J13" s="2"/>
      <c r="K13" s="2"/>
      <c r="L13" s="2"/>
    </row>
    <row r="14" spans="1:12" s="4" customFormat="1" ht="27" customHeight="1">
      <c r="A14" s="23" t="s">
        <v>7</v>
      </c>
      <c r="B14" s="24" t="s">
        <v>0</v>
      </c>
      <c r="C14" s="25" t="s">
        <v>8</v>
      </c>
      <c r="D14" s="24" t="s">
        <v>4</v>
      </c>
      <c r="E14" s="24" t="s">
        <v>5</v>
      </c>
      <c r="F14" s="26" t="s">
        <v>6</v>
      </c>
      <c r="G14" s="3"/>
      <c r="H14" s="5"/>
      <c r="I14" s="5"/>
      <c r="J14" s="2"/>
      <c r="K14" s="2"/>
      <c r="L14" s="2"/>
    </row>
    <row r="15" spans="1:12" s="4" customFormat="1" ht="14.25" customHeight="1">
      <c r="A15" s="16"/>
      <c r="B15" s="29"/>
      <c r="C15" s="22" t="s">
        <v>24</v>
      </c>
      <c r="D15" s="41"/>
      <c r="E15" s="41"/>
      <c r="F15" s="42"/>
      <c r="G15" s="5"/>
      <c r="H15" s="5"/>
      <c r="I15" s="5"/>
      <c r="J15" s="2"/>
      <c r="K15" s="2"/>
      <c r="L15" s="2"/>
    </row>
    <row r="16" spans="1:12" s="4" customFormat="1" ht="14.25" customHeight="1">
      <c r="A16" s="16">
        <v>1</v>
      </c>
      <c r="B16" s="29" t="s">
        <v>27</v>
      </c>
      <c r="C16" s="21" t="s">
        <v>35</v>
      </c>
      <c r="D16" s="43">
        <v>78000</v>
      </c>
      <c r="E16" s="43">
        <v>100000</v>
      </c>
      <c r="F16" s="44">
        <f>D16+E16</f>
        <v>178000</v>
      </c>
      <c r="G16" s="5"/>
      <c r="H16" s="5"/>
      <c r="I16" s="5"/>
      <c r="J16" s="2"/>
      <c r="K16" s="2"/>
      <c r="L16" s="2"/>
    </row>
    <row r="17" spans="1:12" s="4" customFormat="1" ht="14.25" customHeight="1">
      <c r="A17" s="16"/>
      <c r="B17" s="29"/>
      <c r="C17" s="45" t="s">
        <v>34</v>
      </c>
      <c r="D17" s="41">
        <v>78000</v>
      </c>
      <c r="E17" s="48">
        <v>100000</v>
      </c>
      <c r="F17" s="44">
        <f>D17+E17</f>
        <v>178000</v>
      </c>
      <c r="G17" s="5"/>
      <c r="H17" s="5"/>
      <c r="I17" s="5"/>
      <c r="J17" s="2"/>
      <c r="K17" s="2"/>
      <c r="L17" s="2"/>
    </row>
    <row r="18" spans="1:12" s="4" customFormat="1" ht="14.25" customHeight="1">
      <c r="A18" s="16">
        <v>2</v>
      </c>
      <c r="B18" s="29" t="s">
        <v>28</v>
      </c>
      <c r="C18" s="21" t="s">
        <v>33</v>
      </c>
      <c r="D18" s="41">
        <v>6900000</v>
      </c>
      <c r="E18" s="43">
        <v>-100000</v>
      </c>
      <c r="F18" s="44">
        <f>D18+E18</f>
        <v>6800000</v>
      </c>
      <c r="G18" s="5"/>
      <c r="H18" s="5"/>
      <c r="I18" s="5"/>
      <c r="J18" s="2"/>
      <c r="K18" s="2"/>
      <c r="L18" s="2"/>
    </row>
    <row r="19" spans="1:12" s="4" customFormat="1" ht="14.25" customHeight="1">
      <c r="A19" s="16"/>
      <c r="B19" s="29"/>
      <c r="C19" s="45" t="s">
        <v>34</v>
      </c>
      <c r="D19" s="41">
        <v>6869000</v>
      </c>
      <c r="E19" s="41">
        <v>-100000</v>
      </c>
      <c r="F19" s="44">
        <f>D19+E19</f>
        <v>6769000</v>
      </c>
      <c r="G19" s="5"/>
      <c r="H19" s="5"/>
      <c r="I19" s="5"/>
      <c r="J19" s="2"/>
      <c r="K19" s="2"/>
      <c r="L19" s="2"/>
    </row>
    <row r="20" spans="1:12" s="4" customFormat="1" ht="14.25" customHeight="1">
      <c r="A20" s="16"/>
      <c r="B20" s="20"/>
      <c r="C20" s="22" t="s">
        <v>19</v>
      </c>
      <c r="D20" s="18"/>
      <c r="E20" s="18"/>
      <c r="F20" s="19"/>
      <c r="G20" s="5"/>
      <c r="H20" s="5"/>
      <c r="I20" s="5"/>
      <c r="J20" s="2"/>
      <c r="K20" s="2"/>
      <c r="L20" s="2"/>
    </row>
    <row r="21" spans="1:12" s="4" customFormat="1" ht="14.25" customHeight="1">
      <c r="A21" s="16">
        <v>3</v>
      </c>
      <c r="B21" s="20" t="s">
        <v>20</v>
      </c>
      <c r="C21" s="21" t="s">
        <v>23</v>
      </c>
      <c r="D21" s="18">
        <v>3600000</v>
      </c>
      <c r="E21" s="18">
        <v>750000</v>
      </c>
      <c r="F21" s="19">
        <f>D21+E21</f>
        <v>4350000</v>
      </c>
      <c r="G21" s="5"/>
      <c r="H21" s="5"/>
      <c r="I21" s="5"/>
      <c r="J21" s="2"/>
      <c r="K21" s="2"/>
      <c r="L21" s="2"/>
    </row>
    <row r="22" spans="1:12" s="4" customFormat="1" ht="14.25" customHeight="1">
      <c r="A22" s="16"/>
      <c r="B22" s="20"/>
      <c r="C22" s="45" t="s">
        <v>22</v>
      </c>
      <c r="D22" s="46">
        <v>0</v>
      </c>
      <c r="E22" s="46">
        <v>450000</v>
      </c>
      <c r="F22" s="44">
        <f>D22+E22</f>
        <v>450000</v>
      </c>
      <c r="G22" s="5"/>
      <c r="H22" s="5"/>
      <c r="I22" s="5"/>
      <c r="J22" s="2"/>
      <c r="K22" s="2"/>
      <c r="L22" s="2"/>
    </row>
    <row r="23" spans="1:12" s="4" customFormat="1" ht="14.25" customHeight="1">
      <c r="A23" s="16"/>
      <c r="B23" s="20"/>
      <c r="C23" s="45" t="s">
        <v>39</v>
      </c>
      <c r="D23" s="46">
        <v>0</v>
      </c>
      <c r="E23" s="46">
        <v>300000</v>
      </c>
      <c r="F23" s="44">
        <f>D23+E23</f>
        <v>300000</v>
      </c>
      <c r="G23" s="5"/>
      <c r="H23" s="5"/>
      <c r="I23" s="5"/>
      <c r="J23" s="2"/>
      <c r="K23" s="2"/>
      <c r="L23" s="2"/>
    </row>
    <row r="24" spans="1:12" s="4" customFormat="1" ht="14.25" customHeight="1">
      <c r="A24" s="16"/>
      <c r="B24" s="20"/>
      <c r="C24" s="22" t="s">
        <v>25</v>
      </c>
      <c r="D24" s="18"/>
      <c r="E24" s="18"/>
      <c r="F24" s="19"/>
      <c r="G24" s="5"/>
      <c r="H24" s="5"/>
      <c r="I24" s="5"/>
      <c r="J24" s="2"/>
      <c r="K24" s="2"/>
      <c r="L24" s="2"/>
    </row>
    <row r="25" spans="1:12" s="4" customFormat="1" ht="14.25" customHeight="1">
      <c r="A25" s="16">
        <v>4</v>
      </c>
      <c r="B25" s="20" t="s">
        <v>29</v>
      </c>
      <c r="C25" s="21" t="s">
        <v>37</v>
      </c>
      <c r="D25" s="18">
        <v>320000</v>
      </c>
      <c r="E25" s="18">
        <v>-15000</v>
      </c>
      <c r="F25" s="19">
        <f>D25+E25</f>
        <v>305000</v>
      </c>
      <c r="G25" s="5"/>
      <c r="H25" s="5"/>
      <c r="I25" s="5"/>
      <c r="J25" s="2"/>
      <c r="K25" s="2"/>
      <c r="L25" s="2"/>
    </row>
    <row r="26" spans="1:12" s="4" customFormat="1" ht="14.25" customHeight="1">
      <c r="A26" s="16">
        <v>5</v>
      </c>
      <c r="B26" s="20" t="s">
        <v>26</v>
      </c>
      <c r="C26" s="21" t="s">
        <v>32</v>
      </c>
      <c r="D26" s="18">
        <v>265000</v>
      </c>
      <c r="E26" s="18">
        <v>50000</v>
      </c>
      <c r="F26" s="19">
        <f>D26+E26</f>
        <v>315000</v>
      </c>
      <c r="G26" s="5"/>
      <c r="H26" s="5"/>
      <c r="I26" s="5"/>
      <c r="J26" s="2"/>
      <c r="K26" s="2"/>
      <c r="L26" s="2"/>
    </row>
    <row r="27" spans="1:12" s="4" customFormat="1" ht="14.25" customHeight="1">
      <c r="A27" s="16">
        <v>6</v>
      </c>
      <c r="B27" s="20" t="s">
        <v>30</v>
      </c>
      <c r="C27" s="21" t="s">
        <v>31</v>
      </c>
      <c r="D27" s="18">
        <v>225000</v>
      </c>
      <c r="E27" s="18">
        <v>-35000</v>
      </c>
      <c r="F27" s="19">
        <f>D27+E27</f>
        <v>190000</v>
      </c>
      <c r="G27" s="5"/>
      <c r="H27" s="5"/>
      <c r="I27" s="5"/>
      <c r="J27" s="2"/>
      <c r="K27" s="2"/>
      <c r="L27" s="2"/>
    </row>
    <row r="28" spans="1:12" s="4" customFormat="1" ht="14.25" customHeight="1">
      <c r="A28" s="16"/>
      <c r="B28" s="20"/>
      <c r="C28" s="22"/>
      <c r="D28" s="18"/>
      <c r="E28" s="18"/>
      <c r="F28" s="19"/>
      <c r="G28" s="5"/>
      <c r="H28" s="5"/>
      <c r="I28" s="5"/>
      <c r="J28" s="2"/>
      <c r="K28" s="2"/>
      <c r="L28" s="2"/>
    </row>
    <row r="29" spans="1:18" s="4" customFormat="1" ht="14.25" customHeight="1" thickBot="1">
      <c r="A29" s="16"/>
      <c r="B29" s="31"/>
      <c r="C29" s="32"/>
      <c r="D29" s="33"/>
      <c r="E29" s="33"/>
      <c r="F29" s="34"/>
      <c r="G29" s="5"/>
      <c r="H29" s="5"/>
      <c r="I29" s="5"/>
      <c r="J29" s="2"/>
      <c r="K29" s="2"/>
      <c r="L29" s="3"/>
      <c r="M29" s="5"/>
      <c r="N29" s="5"/>
      <c r="O29" s="5"/>
      <c r="P29" s="5"/>
      <c r="Q29" s="5"/>
      <c r="R29" s="5"/>
    </row>
    <row r="30" spans="1:12" ht="14.25" customHeight="1" thickBot="1">
      <c r="A30" s="55"/>
      <c r="B30" s="56"/>
      <c r="C30" s="57"/>
      <c r="D30" s="35"/>
      <c r="E30" s="36">
        <f>E16+E18+E21+E25+E26+E27</f>
        <v>750000</v>
      </c>
      <c r="F30" s="37"/>
      <c r="G30" s="5"/>
      <c r="H30" s="5"/>
      <c r="I30" s="5"/>
      <c r="J30" s="2"/>
      <c r="K30" s="2"/>
      <c r="L30" s="2"/>
    </row>
    <row r="31" spans="1:12" ht="12.75" customHeight="1">
      <c r="A31" s="58" t="s">
        <v>41</v>
      </c>
      <c r="B31" s="58"/>
      <c r="C31" s="58"/>
      <c r="D31" s="58"/>
      <c r="E31" s="58"/>
      <c r="F31" s="58"/>
      <c r="G31" s="5"/>
      <c r="H31" s="5"/>
      <c r="I31" s="5"/>
      <c r="J31" s="2"/>
      <c r="K31" s="2"/>
      <c r="L31" s="2"/>
    </row>
    <row r="32" spans="1:12" ht="12.75" customHeight="1">
      <c r="A32" s="53" t="s">
        <v>38</v>
      </c>
      <c r="B32" s="53"/>
      <c r="C32" s="53"/>
      <c r="D32" s="53"/>
      <c r="E32" s="53"/>
      <c r="F32" s="53"/>
      <c r="G32" s="5"/>
      <c r="H32" s="5"/>
      <c r="I32" s="2"/>
      <c r="J32" s="2"/>
      <c r="K32" s="2"/>
      <c r="L32" s="2"/>
    </row>
    <row r="33" spans="1:12" ht="6" customHeight="1">
      <c r="A33" s="47"/>
      <c r="B33" s="47"/>
      <c r="C33" s="47"/>
      <c r="D33" s="47"/>
      <c r="E33" s="47"/>
      <c r="F33" s="47"/>
      <c r="G33" s="5"/>
      <c r="H33" s="5"/>
      <c r="I33" s="2"/>
      <c r="J33" s="2"/>
      <c r="K33" s="2"/>
      <c r="L33" s="2"/>
    </row>
    <row r="34" spans="1:12" s="1" customFormat="1" ht="12.75" customHeight="1">
      <c r="A34" s="54" t="s">
        <v>16</v>
      </c>
      <c r="B34" s="54"/>
      <c r="C34" s="54"/>
      <c r="D34" s="54"/>
      <c r="E34" s="54"/>
      <c r="F34" s="54"/>
      <c r="G34" s="3"/>
      <c r="H34" s="3"/>
      <c r="I34" s="3"/>
      <c r="J34" s="3"/>
      <c r="K34" s="3"/>
      <c r="L34" s="3"/>
    </row>
    <row r="35" spans="1:12" s="1" customFormat="1" ht="12.75" customHeight="1">
      <c r="A35" s="54" t="s">
        <v>13</v>
      </c>
      <c r="B35" s="54"/>
      <c r="C35" s="54"/>
      <c r="D35" s="54"/>
      <c r="E35" s="54"/>
      <c r="F35" s="54"/>
      <c r="G35" s="3"/>
      <c r="H35" s="3"/>
      <c r="I35" s="3"/>
      <c r="J35" s="3"/>
      <c r="K35" s="3"/>
      <c r="L35" s="3"/>
    </row>
    <row r="36" spans="1:12" ht="9" customHeight="1">
      <c r="A36" s="52"/>
      <c r="B36" s="52"/>
      <c r="C36" s="52"/>
      <c r="D36" s="52"/>
      <c r="E36" s="52"/>
      <c r="F36" s="52"/>
      <c r="G36" s="2"/>
      <c r="H36" s="2"/>
      <c r="I36" s="2"/>
      <c r="J36" s="2"/>
      <c r="K36" s="2"/>
      <c r="L36" s="2"/>
    </row>
    <row r="37" spans="1:12" ht="15" customHeight="1">
      <c r="A37" s="4" t="s">
        <v>36</v>
      </c>
      <c r="B37" s="14"/>
      <c r="C37" s="4"/>
      <c r="D37" s="27" t="s">
        <v>1</v>
      </c>
      <c r="E37" s="2"/>
      <c r="F37" s="2"/>
      <c r="G37" s="2"/>
      <c r="H37" s="2"/>
      <c r="I37" s="2"/>
      <c r="J37" s="2"/>
      <c r="K37" s="2"/>
      <c r="L37" s="2"/>
    </row>
    <row r="38" spans="1:12" ht="15" customHeight="1">
      <c r="A38" s="4" t="s">
        <v>14</v>
      </c>
      <c r="B38" s="4"/>
      <c r="C38" s="4"/>
      <c r="D38" s="4"/>
      <c r="E38" s="4"/>
      <c r="F38" s="4"/>
      <c r="G38" s="2"/>
      <c r="H38" s="2"/>
      <c r="I38" s="2"/>
      <c r="J38" s="2"/>
      <c r="K38" s="2"/>
      <c r="L38" s="2"/>
    </row>
    <row r="39" spans="1:12" ht="15" customHeight="1">
      <c r="A39" s="7"/>
      <c r="B39" s="7"/>
      <c r="C39" s="7"/>
      <c r="D39" s="4"/>
      <c r="E39" s="4"/>
      <c r="F39" s="4"/>
      <c r="G39" s="2"/>
      <c r="H39" s="2"/>
      <c r="I39" s="2"/>
      <c r="J39" s="2"/>
      <c r="K39" s="2"/>
      <c r="L39" s="2"/>
    </row>
    <row r="40" spans="1:12" ht="15" customHeight="1">
      <c r="A40" s="4"/>
      <c r="B40" s="4"/>
      <c r="C40" s="4"/>
      <c r="D40" s="4"/>
      <c r="E40" s="4"/>
      <c r="F40" s="4"/>
      <c r="G40" s="2"/>
      <c r="H40" s="2"/>
      <c r="I40" s="2"/>
      <c r="J40" s="2"/>
      <c r="K40" s="2"/>
      <c r="L40" s="2"/>
    </row>
    <row r="41" spans="1:11" ht="12.75">
      <c r="A41" s="4"/>
      <c r="B41" s="4"/>
      <c r="C41" s="4"/>
      <c r="D41" s="4"/>
      <c r="E41" s="4"/>
      <c r="F41" s="4"/>
      <c r="G41" s="2"/>
      <c r="H41" s="2"/>
      <c r="I41" s="2"/>
      <c r="J41" s="2"/>
      <c r="K41" s="2"/>
    </row>
    <row r="42" spans="1:6" ht="12.75">
      <c r="A42" s="4"/>
      <c r="B42" s="4"/>
      <c r="C42" s="4"/>
      <c r="D42" s="4"/>
      <c r="E42" s="4"/>
      <c r="F42" s="4"/>
    </row>
  </sheetData>
  <sheetProtection/>
  <mergeCells count="14">
    <mergeCell ref="A1:F1"/>
    <mergeCell ref="A2:F2"/>
    <mergeCell ref="A3:F3"/>
    <mergeCell ref="A4:F4"/>
    <mergeCell ref="A10:C10"/>
    <mergeCell ref="A11:C11"/>
    <mergeCell ref="A9:C9"/>
    <mergeCell ref="A13:F13"/>
    <mergeCell ref="A36:F36"/>
    <mergeCell ref="A32:F32"/>
    <mergeCell ref="A35:F35"/>
    <mergeCell ref="A30:C30"/>
    <mergeCell ref="A34:F34"/>
    <mergeCell ref="A31:F31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.</cp:lastModifiedBy>
  <cp:lastPrinted>2020-08-10T10:25:44Z</cp:lastPrinted>
  <dcterms:created xsi:type="dcterms:W3CDTF">2001-04-19T06:32:12Z</dcterms:created>
  <dcterms:modified xsi:type="dcterms:W3CDTF">2020-08-11T07:28:31Z</dcterms:modified>
  <cp:category/>
  <cp:version/>
  <cp:contentType/>
  <cp:contentStatus/>
</cp:coreProperties>
</file>