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395" windowWidth="11295" windowHeight="1620" activeTab="0"/>
  </bookViews>
  <sheets>
    <sheet name="RO" sheetId="1" r:id="rId1"/>
    <sheet name="List1" sheetId="2" r:id="rId2"/>
    <sheet name="List2" sheetId="3" r:id="rId3"/>
  </sheets>
  <definedNames>
    <definedName name="_xlnm.Print_Area" localSheetId="0">'RO'!$A$1:$F$38</definedName>
  </definedNames>
  <calcPr fullCalcOnLoad="1"/>
</workbook>
</file>

<file path=xl/sharedStrings.xml><?xml version="1.0" encoding="utf-8"?>
<sst xmlns="http://schemas.openxmlformats.org/spreadsheetml/2006/main" count="53" uniqueCount="44">
  <si>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</si>
  <si>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</si>
  <si>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</si>
  <si>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</si>
  <si>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</si>
  <si>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</si>
  <si>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</si>
  <si>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</si>
  <si>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</si>
  <si>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</si>
  <si>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</si>
  <si>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Pozn.:</t>
  </si>
  <si>
    <t>Statutární město Brno - městská část Brno-Tuřany</t>
  </si>
  <si>
    <t>celkem příjmy + financování</t>
  </si>
  <si>
    <t>zapojení FRR - položka 8115</t>
  </si>
  <si>
    <t>Stav ve FRR  je 1 000 tis. Kč.</t>
  </si>
  <si>
    <t>Vypracoval: Hornoch</t>
  </si>
  <si>
    <t xml:space="preserve"> v  Kč  / pro RMČ/</t>
  </si>
  <si>
    <t>Rozpočtové  opatření č. 1/2020</t>
  </si>
  <si>
    <t>3399/2321</t>
  </si>
  <si>
    <t>Přijaté neinvestiční dary - kulturní akce</t>
  </si>
  <si>
    <t>Slavnosti tuřanského zelí</t>
  </si>
  <si>
    <t>Kultura</t>
  </si>
  <si>
    <t>3399/5169</t>
  </si>
  <si>
    <t>3399/5175</t>
  </si>
  <si>
    <t>3319/5139</t>
  </si>
  <si>
    <t>3319/5169</t>
  </si>
  <si>
    <t>Nákup služeb</t>
  </si>
  <si>
    <t>Pohoštění</t>
  </si>
  <si>
    <t>zapojení zůstatku roku 2019 - pol. 8115</t>
  </si>
  <si>
    <t>Nákup materiálu</t>
  </si>
  <si>
    <t>Sportovní hala</t>
  </si>
  <si>
    <t xml:space="preserve">Rozdíl mezi příjmy a výdaji činí 9 847 tis.Kč a je kryt položkou financování. </t>
  </si>
  <si>
    <t>3412/5171</t>
  </si>
  <si>
    <t>Opravy a udržování</t>
  </si>
  <si>
    <t>3412/5169</t>
  </si>
  <si>
    <t>3319/5175</t>
  </si>
  <si>
    <t>Úřad</t>
  </si>
  <si>
    <t>6171/5137</t>
  </si>
  <si>
    <t>6171/5171</t>
  </si>
  <si>
    <t>DDHM</t>
  </si>
  <si>
    <t>Tímto RO č. 1/2020 se příjmy i výdaje zvýšily o 210 tisíc Kč, tj. příjmy na částku 58 300 000 Kč a výdaje na částku 68 147 000 Kč.</t>
  </si>
  <si>
    <t>Brno, 12.2.2020</t>
  </si>
  <si>
    <t>Toto rozpočtové opatření bylo schváleno na 35/VIII. schůzi RMČ dne 12.2.2020.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</si>
</sst>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  <numFmt numFmtId="166" formatCode="0.0%"/>
    <numFmt numFmtId="167" formatCode="0.000%"/>
    <numFmt numFmtId="168" formatCode="0.000"/>
    <numFmt numFmtId="169" formatCode="0.0000"/>
    <numFmt numFmtId="170" formatCode="0.000000"/>
    <numFmt numFmtId="171" formatCode="0.00000"/>
    <numFmt numFmtId="172" formatCode="0.0000000"/>
    <numFmt numFmtId="173" formatCode="_-* #,##0.0\ _K_č_-;\-* #,##0.0\ _K_č_-;_-* &quot;-&quot;??\ _K_č_-;_-@_-"/>
    <numFmt numFmtId="174" formatCode="_-* #,##0\ _K_č_-;\-* #,##0\ _K_č_-;_-* &quot;-&quot;??\ _K_č_-;_-@_-"/>
    <numFmt numFmtId="175" formatCode="000\ 00"/>
    <numFmt numFmtId="176" formatCode="_-* #,##0.0000\ _K_č_-;\-* #,##0.0000\ _K_č_-;_-* &quot;-&quot;??\ _K_č_-;_-@_-"/>
    <numFmt numFmtId="177" formatCode="#,##0.0"/>
    <numFmt numFmtId="178" formatCode="#,##0.000"/>
    <numFmt numFmtId="179" formatCode="#,##0.0000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u val="single"/>
      <sz val="14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i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i/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3" fontId="46" fillId="0" borderId="11" xfId="0" applyNumberFormat="1" applyFont="1" applyFill="1" applyBorder="1" applyAlignment="1">
      <alignment vertical="center"/>
    </xf>
    <xf numFmtId="3" fontId="46" fillId="0" borderId="0" xfId="0" applyNumberFormat="1" applyFont="1" applyAlignment="1">
      <alignment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vertical="center"/>
    </xf>
    <xf numFmtId="3" fontId="47" fillId="0" borderId="13" xfId="0" applyNumberFormat="1" applyFont="1" applyFill="1" applyBorder="1" applyAlignment="1">
      <alignment vertical="center"/>
    </xf>
    <xf numFmtId="0" fontId="4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0" fillId="0" borderId="0" xfId="0" applyFont="1" applyAlignment="1">
      <alignment horizontal="right"/>
    </xf>
    <xf numFmtId="3" fontId="46" fillId="0" borderId="16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46" fillId="0" borderId="16" xfId="0" applyFont="1" applyFill="1" applyBorder="1" applyAlignment="1">
      <alignment horizontal="center" vertical="center" wrapText="1"/>
    </xf>
    <xf numFmtId="3" fontId="48" fillId="0" borderId="17" xfId="0" applyNumberFormat="1" applyFont="1" applyFill="1" applyBorder="1" applyAlignment="1">
      <alignment vertical="center"/>
    </xf>
    <xf numFmtId="3" fontId="46" fillId="0" borderId="18" xfId="0" applyNumberFormat="1" applyFont="1" applyBorder="1" applyAlignment="1">
      <alignment/>
    </xf>
    <xf numFmtId="3" fontId="46" fillId="0" borderId="19" xfId="0" applyNumberFormat="1" applyFont="1" applyBorder="1" applyAlignment="1">
      <alignment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7" xfId="0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left" vertical="center"/>
    </xf>
    <xf numFmtId="3" fontId="0" fillId="0" borderId="18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SheetLayoutView="100" workbookViewId="0" topLeftCell="A7">
      <selection activeCell="C40" sqref="C40"/>
    </sheetView>
  </sheetViews>
  <sheetFormatPr defaultColWidth="9.00390625" defaultRowHeight="12.75"/>
  <cols>
    <col min="1" max="1" width="4.75390625" style="0" customWidth="1"/>
    <col min="2" max="2" width="9.375" style="0" customWidth="1"/>
    <col min="3" max="3" width="66.00390625" style="0" customWidth="1"/>
    <col min="4" max="4" width="10.125" style="0" customWidth="1"/>
    <col min="5" max="5" width="9.75390625" style="0" customWidth="1"/>
    <col min="6" max="6" width="11.625" style="0" customWidth="1"/>
    <col min="16" max="16" width="10.75390625" style="0" customWidth="1"/>
    <col min="20" max="20" width="9.125" style="0" customWidth="1"/>
  </cols>
  <sheetData>
    <row r="1" spans="1:7" ht="18">
      <c r="A1" s="69" t="s">
        <v>12</v>
      </c>
      <c r="B1" s="70"/>
      <c r="C1" s="70"/>
      <c r="D1" s="70"/>
      <c r="E1" s="70"/>
      <c r="F1" s="70"/>
      <c r="G1" s="2"/>
    </row>
    <row r="2" spans="1:7" ht="14.25" customHeight="1">
      <c r="A2" s="69" t="s">
        <v>18</v>
      </c>
      <c r="B2" s="70"/>
      <c r="C2" s="70"/>
      <c r="D2" s="70"/>
      <c r="E2" s="70"/>
      <c r="F2" s="70"/>
      <c r="G2" s="2"/>
    </row>
    <row r="3" spans="1:7" ht="14.25" customHeight="1" thickBot="1">
      <c r="A3" s="71" t="s">
        <v>17</v>
      </c>
      <c r="B3" s="71"/>
      <c r="C3" s="71"/>
      <c r="D3" s="71"/>
      <c r="E3" s="71"/>
      <c r="F3" s="71"/>
      <c r="G3" s="2"/>
    </row>
    <row r="4" spans="1:10" ht="18.75" customHeight="1" thickBot="1">
      <c r="A4" s="72" t="s">
        <v>2</v>
      </c>
      <c r="B4" s="73"/>
      <c r="C4" s="73"/>
      <c r="D4" s="73"/>
      <c r="E4" s="73"/>
      <c r="F4" s="74"/>
      <c r="G4" s="4"/>
      <c r="H4" s="2"/>
      <c r="I4" s="2"/>
      <c r="J4" s="2"/>
    </row>
    <row r="5" spans="1:12" ht="27" customHeight="1">
      <c r="A5" s="16" t="s">
        <v>7</v>
      </c>
      <c r="B5" s="25" t="s">
        <v>9</v>
      </c>
      <c r="C5" s="26" t="s">
        <v>8</v>
      </c>
      <c r="D5" s="25" t="s">
        <v>4</v>
      </c>
      <c r="E5" s="25" t="s">
        <v>5</v>
      </c>
      <c r="F5" s="27" t="s">
        <v>6</v>
      </c>
      <c r="G5" s="5"/>
      <c r="H5" s="3"/>
      <c r="I5" s="2"/>
      <c r="J5" s="2"/>
      <c r="K5" s="2"/>
      <c r="L5" s="2"/>
    </row>
    <row r="6" spans="1:12" s="4" customFormat="1" ht="14.25" customHeight="1">
      <c r="A6" s="16">
        <v>1</v>
      </c>
      <c r="B6" s="24" t="s">
        <v>19</v>
      </c>
      <c r="C6" s="23" t="s">
        <v>20</v>
      </c>
      <c r="D6" s="28">
        <v>0</v>
      </c>
      <c r="E6" s="29">
        <v>210000</v>
      </c>
      <c r="F6" s="30">
        <f>D6+E6</f>
        <v>210000</v>
      </c>
      <c r="G6" s="5"/>
      <c r="H6" s="3"/>
      <c r="I6" s="2"/>
      <c r="J6" s="2"/>
      <c r="K6" s="2"/>
      <c r="L6" s="2"/>
    </row>
    <row r="7" spans="1:12" s="4" customFormat="1" ht="14.25" customHeight="1" thickBot="1">
      <c r="A7" s="16"/>
      <c r="B7" s="46"/>
      <c r="C7" s="47"/>
      <c r="D7" s="40"/>
      <c r="E7" s="40"/>
      <c r="F7" s="35"/>
      <c r="G7" s="5"/>
      <c r="H7" s="3"/>
      <c r="I7" s="2"/>
      <c r="J7" s="2"/>
      <c r="K7" s="2"/>
      <c r="L7" s="2"/>
    </row>
    <row r="8" spans="1:12" ht="14.25" customHeight="1" thickBot="1">
      <c r="A8" s="80" t="s">
        <v>10</v>
      </c>
      <c r="B8" s="81"/>
      <c r="C8" s="81"/>
      <c r="D8" s="48"/>
      <c r="E8" s="49">
        <f>SUM(E6:E7)</f>
        <v>210000</v>
      </c>
      <c r="F8" s="50"/>
      <c r="G8" s="5"/>
      <c r="H8" s="3"/>
      <c r="I8" s="2"/>
      <c r="J8" s="2"/>
      <c r="K8" s="2"/>
      <c r="L8" s="2"/>
    </row>
    <row r="9" spans="1:12" s="4" customFormat="1" ht="14.25" customHeight="1">
      <c r="A9" s="60" t="s">
        <v>14</v>
      </c>
      <c r="B9" s="61"/>
      <c r="C9" s="61"/>
      <c r="D9" s="38"/>
      <c r="E9" s="38"/>
      <c r="F9" s="39"/>
      <c r="G9" s="5"/>
      <c r="H9" s="3"/>
      <c r="I9" s="2"/>
      <c r="J9" s="2"/>
      <c r="K9" s="2"/>
      <c r="L9" s="2"/>
    </row>
    <row r="10" spans="1:12" ht="14.25" customHeight="1">
      <c r="A10" s="75" t="s">
        <v>29</v>
      </c>
      <c r="B10" s="76"/>
      <c r="C10" s="77"/>
      <c r="D10" s="40">
        <v>9847000</v>
      </c>
      <c r="E10" s="40">
        <v>0</v>
      </c>
      <c r="F10" s="35">
        <f>D10+E10</f>
        <v>9847000</v>
      </c>
      <c r="G10" s="5"/>
      <c r="H10" s="3"/>
      <c r="I10" s="2"/>
      <c r="J10" s="2"/>
      <c r="K10" s="8"/>
      <c r="L10" s="2"/>
    </row>
    <row r="11" spans="1:12" ht="14.25" customHeight="1" thickBot="1">
      <c r="A11" s="78" t="s">
        <v>13</v>
      </c>
      <c r="B11" s="79"/>
      <c r="C11" s="79"/>
      <c r="D11" s="41"/>
      <c r="E11" s="42">
        <f>SUM(E8+E9+E10)</f>
        <v>210000</v>
      </c>
      <c r="F11" s="43"/>
      <c r="G11" s="5"/>
      <c r="H11" s="3"/>
      <c r="I11" s="2"/>
      <c r="J11" s="2"/>
      <c r="K11" s="2"/>
      <c r="L11" s="2"/>
    </row>
    <row r="12" spans="1:12" ht="10.5" customHeight="1" thickBot="1">
      <c r="A12" s="9"/>
      <c r="B12" s="10"/>
      <c r="C12" s="10"/>
      <c r="D12" s="10"/>
      <c r="E12" s="11"/>
      <c r="F12" s="12"/>
      <c r="G12" s="3"/>
      <c r="H12" s="3"/>
      <c r="I12" s="2"/>
      <c r="J12" s="2"/>
      <c r="K12" s="2"/>
      <c r="L12" s="2"/>
    </row>
    <row r="13" spans="1:12" s="4" customFormat="1" ht="18" customHeight="1" thickBot="1">
      <c r="A13" s="66" t="s">
        <v>3</v>
      </c>
      <c r="B13" s="67"/>
      <c r="C13" s="67"/>
      <c r="D13" s="67"/>
      <c r="E13" s="67"/>
      <c r="F13" s="68"/>
      <c r="G13" s="3"/>
      <c r="H13" s="3"/>
      <c r="I13" s="2"/>
      <c r="J13" s="2"/>
      <c r="K13" s="2"/>
      <c r="L13" s="2"/>
    </row>
    <row r="14" spans="1:12" s="4" customFormat="1" ht="27" customHeight="1">
      <c r="A14" s="31" t="s">
        <v>7</v>
      </c>
      <c r="B14" s="32" t="s">
        <v>0</v>
      </c>
      <c r="C14" s="33" t="s">
        <v>8</v>
      </c>
      <c r="D14" s="32" t="s">
        <v>4</v>
      </c>
      <c r="E14" s="32" t="s">
        <v>5</v>
      </c>
      <c r="F14" s="34" t="s">
        <v>6</v>
      </c>
      <c r="G14" s="3"/>
      <c r="H14" s="3"/>
      <c r="I14" s="2"/>
      <c r="J14" s="2"/>
      <c r="K14" s="2"/>
      <c r="L14" s="2"/>
    </row>
    <row r="15" spans="1:12" s="4" customFormat="1" ht="14.25" customHeight="1">
      <c r="A15" s="6"/>
      <c r="B15" s="19"/>
      <c r="C15" s="13" t="s">
        <v>21</v>
      </c>
      <c r="D15" s="15"/>
      <c r="E15" s="15"/>
      <c r="F15" s="7"/>
      <c r="G15" s="3"/>
      <c r="H15" s="3"/>
      <c r="I15" s="2"/>
      <c r="J15" s="2"/>
      <c r="K15" s="2"/>
      <c r="L15" s="2"/>
    </row>
    <row r="16" spans="1:12" s="4" customFormat="1" ht="14.25" customHeight="1">
      <c r="A16" s="16">
        <v>1</v>
      </c>
      <c r="B16" s="25" t="s">
        <v>25</v>
      </c>
      <c r="C16" s="36" t="s">
        <v>30</v>
      </c>
      <c r="D16" s="28">
        <v>2000</v>
      </c>
      <c r="E16" s="28">
        <v>45000</v>
      </c>
      <c r="F16" s="35">
        <f>D16+E16</f>
        <v>47000</v>
      </c>
      <c r="G16" s="3"/>
      <c r="H16" s="3"/>
      <c r="I16" s="2"/>
      <c r="J16" s="2"/>
      <c r="K16" s="2"/>
      <c r="L16" s="2"/>
    </row>
    <row r="17" spans="1:12" s="4" customFormat="1" ht="14.25" customHeight="1">
      <c r="A17" s="16">
        <v>2</v>
      </c>
      <c r="B17" s="25" t="s">
        <v>26</v>
      </c>
      <c r="C17" s="36" t="s">
        <v>27</v>
      </c>
      <c r="D17" s="28">
        <v>185000</v>
      </c>
      <c r="E17" s="28">
        <v>85000</v>
      </c>
      <c r="F17" s="35">
        <f>D17+E17</f>
        <v>270000</v>
      </c>
      <c r="G17" s="3"/>
      <c r="H17" s="3"/>
      <c r="I17" s="2"/>
      <c r="J17" s="2"/>
      <c r="K17" s="2"/>
      <c r="L17" s="2"/>
    </row>
    <row r="18" spans="1:12" s="4" customFormat="1" ht="14.25" customHeight="1">
      <c r="A18" s="16">
        <v>3</v>
      </c>
      <c r="B18" s="25" t="s">
        <v>36</v>
      </c>
      <c r="C18" s="36" t="s">
        <v>28</v>
      </c>
      <c r="D18" s="28">
        <v>2000</v>
      </c>
      <c r="E18" s="28">
        <v>15000</v>
      </c>
      <c r="F18" s="35">
        <f>D18+E18</f>
        <v>17000</v>
      </c>
      <c r="G18" s="3"/>
      <c r="H18" s="3"/>
      <c r="I18" s="2"/>
      <c r="J18" s="2"/>
      <c r="K18" s="2"/>
      <c r="L18" s="2"/>
    </row>
    <row r="19" spans="1:12" s="4" customFormat="1" ht="14.25" customHeight="1">
      <c r="A19" s="16"/>
      <c r="B19" s="37"/>
      <c r="C19" s="13" t="s">
        <v>22</v>
      </c>
      <c r="D19" s="20"/>
      <c r="E19" s="20"/>
      <c r="F19" s="7"/>
      <c r="G19" s="3"/>
      <c r="H19" s="3"/>
      <c r="I19" s="2"/>
      <c r="J19" s="2"/>
      <c r="K19" s="2"/>
      <c r="L19" s="2"/>
    </row>
    <row r="20" spans="1:12" s="4" customFormat="1" ht="14.25" customHeight="1">
      <c r="A20" s="16">
        <v>4</v>
      </c>
      <c r="B20" s="37" t="s">
        <v>23</v>
      </c>
      <c r="C20" s="36" t="s">
        <v>27</v>
      </c>
      <c r="D20" s="44">
        <v>350000</v>
      </c>
      <c r="E20" s="44">
        <v>50000</v>
      </c>
      <c r="F20" s="35">
        <f>D20+E20</f>
        <v>400000</v>
      </c>
      <c r="G20" s="3"/>
      <c r="H20" s="3"/>
      <c r="I20" s="2"/>
      <c r="J20" s="2"/>
      <c r="K20" s="2"/>
      <c r="L20" s="2"/>
    </row>
    <row r="21" spans="1:12" s="4" customFormat="1" ht="14.25" customHeight="1">
      <c r="A21" s="16">
        <v>5</v>
      </c>
      <c r="B21" s="37" t="s">
        <v>24</v>
      </c>
      <c r="C21" s="36" t="s">
        <v>28</v>
      </c>
      <c r="D21" s="40">
        <v>61000</v>
      </c>
      <c r="E21" s="40">
        <v>15000</v>
      </c>
      <c r="F21" s="35">
        <f>D21+E21</f>
        <v>76000</v>
      </c>
      <c r="G21" s="3"/>
      <c r="H21" s="3"/>
      <c r="I21" s="2"/>
      <c r="J21" s="2"/>
      <c r="K21" s="2"/>
      <c r="L21" s="2"/>
    </row>
    <row r="22" spans="1:12" s="4" customFormat="1" ht="14.25" customHeight="1">
      <c r="A22" s="16"/>
      <c r="B22" s="37"/>
      <c r="C22" s="13" t="s">
        <v>31</v>
      </c>
      <c r="D22" s="51"/>
      <c r="E22" s="51"/>
      <c r="F22" s="35"/>
      <c r="G22" s="3"/>
      <c r="H22" s="3"/>
      <c r="I22" s="2"/>
      <c r="J22" s="2"/>
      <c r="K22" s="2"/>
      <c r="L22" s="2"/>
    </row>
    <row r="23" spans="1:12" s="4" customFormat="1" ht="14.25" customHeight="1">
      <c r="A23" s="16">
        <v>6</v>
      </c>
      <c r="B23" s="37" t="s">
        <v>35</v>
      </c>
      <c r="C23" s="36" t="s">
        <v>27</v>
      </c>
      <c r="D23" s="40">
        <v>380000</v>
      </c>
      <c r="E23" s="40">
        <v>-50000</v>
      </c>
      <c r="F23" s="35">
        <f>D23+E23</f>
        <v>330000</v>
      </c>
      <c r="G23" s="3"/>
      <c r="H23" s="3"/>
      <c r="I23" s="2"/>
      <c r="J23" s="2"/>
      <c r="K23" s="2"/>
      <c r="L23" s="2"/>
    </row>
    <row r="24" spans="1:12" s="4" customFormat="1" ht="14.25" customHeight="1">
      <c r="A24" s="16">
        <v>7</v>
      </c>
      <c r="B24" s="37" t="s">
        <v>33</v>
      </c>
      <c r="C24" s="36" t="s">
        <v>34</v>
      </c>
      <c r="D24" s="40">
        <v>100000</v>
      </c>
      <c r="E24" s="40">
        <v>50000</v>
      </c>
      <c r="F24" s="35">
        <f>D24+E24</f>
        <v>150000</v>
      </c>
      <c r="G24" s="5"/>
      <c r="H24" s="3"/>
      <c r="I24" s="2"/>
      <c r="J24" s="2"/>
      <c r="K24" s="2"/>
      <c r="L24" s="2"/>
    </row>
    <row r="25" spans="1:12" s="4" customFormat="1" ht="14.25" customHeight="1">
      <c r="A25" s="16"/>
      <c r="B25" s="37"/>
      <c r="C25" s="13" t="s">
        <v>37</v>
      </c>
      <c r="D25" s="40"/>
      <c r="E25" s="40"/>
      <c r="F25" s="35"/>
      <c r="G25" s="5"/>
      <c r="H25" s="3"/>
      <c r="I25" s="2"/>
      <c r="J25" s="2"/>
      <c r="K25" s="2"/>
      <c r="L25" s="2"/>
    </row>
    <row r="26" spans="1:12" s="4" customFormat="1" ht="14.25" customHeight="1">
      <c r="A26" s="16">
        <v>8</v>
      </c>
      <c r="B26" s="37" t="s">
        <v>38</v>
      </c>
      <c r="C26" s="36" t="s">
        <v>40</v>
      </c>
      <c r="D26" s="40">
        <v>80000</v>
      </c>
      <c r="E26" s="40">
        <v>50000</v>
      </c>
      <c r="F26" s="35">
        <f>D26+E26</f>
        <v>130000</v>
      </c>
      <c r="G26" s="5"/>
      <c r="H26" s="3"/>
      <c r="I26" s="2"/>
      <c r="J26" s="2"/>
      <c r="K26" s="2"/>
      <c r="L26" s="2"/>
    </row>
    <row r="27" spans="1:12" s="4" customFormat="1" ht="14.25" customHeight="1">
      <c r="A27" s="16">
        <v>9</v>
      </c>
      <c r="B27" s="37" t="s">
        <v>39</v>
      </c>
      <c r="C27" s="36" t="s">
        <v>34</v>
      </c>
      <c r="D27" s="40">
        <v>300000</v>
      </c>
      <c r="E27" s="40">
        <v>-50000</v>
      </c>
      <c r="F27" s="35">
        <f>D27+E27</f>
        <v>250000</v>
      </c>
      <c r="G27" s="5"/>
      <c r="H27" s="3"/>
      <c r="I27" s="2"/>
      <c r="J27" s="2"/>
      <c r="K27" s="2"/>
      <c r="L27" s="2"/>
    </row>
    <row r="28" spans="1:18" s="4" customFormat="1" ht="14.25" customHeight="1" thickBot="1">
      <c r="A28" s="16"/>
      <c r="B28" s="52"/>
      <c r="C28" s="53"/>
      <c r="D28" s="54"/>
      <c r="E28" s="54"/>
      <c r="F28" s="55"/>
      <c r="G28" s="5"/>
      <c r="H28" s="3"/>
      <c r="I28" s="2"/>
      <c r="J28" s="2"/>
      <c r="K28" s="2"/>
      <c r="L28" s="3"/>
      <c r="M28" s="5"/>
      <c r="N28" s="5"/>
      <c r="O28" s="5"/>
      <c r="P28" s="5"/>
      <c r="Q28" s="5"/>
      <c r="R28" s="5"/>
    </row>
    <row r="29" spans="1:12" ht="14.25" customHeight="1" thickBot="1">
      <c r="A29" s="62"/>
      <c r="B29" s="63"/>
      <c r="C29" s="64"/>
      <c r="D29" s="21"/>
      <c r="E29" s="49">
        <f>E16+E17+E20+E21+E18+E23+E24+E26+E27</f>
        <v>210000</v>
      </c>
      <c r="F29" s="22"/>
      <c r="G29" s="2"/>
      <c r="H29" s="2"/>
      <c r="I29" s="2"/>
      <c r="J29" s="2"/>
      <c r="K29" s="2"/>
      <c r="L29" s="2"/>
    </row>
    <row r="30" spans="1:12" ht="12.75" customHeight="1">
      <c r="A30" s="65" t="s">
        <v>43</v>
      </c>
      <c r="B30" s="65"/>
      <c r="C30" s="65"/>
      <c r="D30" s="65"/>
      <c r="E30" s="65"/>
      <c r="F30" s="65"/>
      <c r="G30" s="2"/>
      <c r="H30" s="2"/>
      <c r="I30" s="2"/>
      <c r="J30" s="2"/>
      <c r="K30" s="2"/>
      <c r="L30" s="2"/>
    </row>
    <row r="31" spans="1:12" ht="12.75">
      <c r="A31" s="56" t="s">
        <v>11</v>
      </c>
      <c r="B31" s="57"/>
      <c r="C31" s="57"/>
      <c r="D31" s="57"/>
      <c r="E31" s="57"/>
      <c r="F31" s="57"/>
      <c r="G31" s="2"/>
      <c r="H31" s="2"/>
      <c r="I31" s="2"/>
      <c r="J31" s="2"/>
      <c r="K31" s="2"/>
      <c r="L31" s="2"/>
    </row>
    <row r="32" spans="1:12" ht="12.75" customHeight="1">
      <c r="A32" s="59" t="s">
        <v>41</v>
      </c>
      <c r="B32" s="59"/>
      <c r="C32" s="59"/>
      <c r="D32" s="59"/>
      <c r="E32" s="59"/>
      <c r="F32" s="59"/>
      <c r="G32" s="2"/>
      <c r="H32" s="2"/>
      <c r="I32" s="2"/>
      <c r="J32" s="2"/>
      <c r="K32" s="2"/>
      <c r="L32" s="2"/>
    </row>
    <row r="33" spans="1:12" ht="6" customHeight="1">
      <c r="A33" s="45"/>
      <c r="B33" s="45"/>
      <c r="C33" s="45"/>
      <c r="D33" s="45"/>
      <c r="E33" s="45"/>
      <c r="F33" s="45"/>
      <c r="G33" s="2"/>
      <c r="H33" s="2"/>
      <c r="I33" s="2"/>
      <c r="J33" s="2"/>
      <c r="K33" s="2"/>
      <c r="L33" s="2"/>
    </row>
    <row r="34" spans="1:12" s="1" customFormat="1" ht="12.75" customHeight="1">
      <c r="A34" s="59" t="s">
        <v>32</v>
      </c>
      <c r="B34" s="59"/>
      <c r="C34" s="59"/>
      <c r="D34" s="59"/>
      <c r="E34" s="59"/>
      <c r="F34" s="59"/>
      <c r="G34" s="3"/>
      <c r="H34" s="3"/>
      <c r="I34" s="3"/>
      <c r="J34" s="3"/>
      <c r="K34" s="3"/>
      <c r="L34" s="3"/>
    </row>
    <row r="35" spans="1:12" s="1" customFormat="1" ht="12.75" customHeight="1">
      <c r="A35" s="59" t="s">
        <v>15</v>
      </c>
      <c r="B35" s="59"/>
      <c r="C35" s="59"/>
      <c r="D35" s="59"/>
      <c r="E35" s="59"/>
      <c r="F35" s="59"/>
      <c r="G35" s="3"/>
      <c r="H35" s="3"/>
      <c r="I35" s="3"/>
      <c r="J35" s="3"/>
      <c r="K35" s="3"/>
      <c r="L35" s="3"/>
    </row>
    <row r="36" spans="1:12" ht="9" customHeight="1">
      <c r="A36" s="58"/>
      <c r="B36" s="58"/>
      <c r="C36" s="58"/>
      <c r="D36" s="58"/>
      <c r="E36" s="58"/>
      <c r="F36" s="58"/>
      <c r="G36" s="2"/>
      <c r="H36" s="2"/>
      <c r="I36" s="2"/>
      <c r="J36" s="2"/>
      <c r="K36" s="2"/>
      <c r="L36" s="2"/>
    </row>
    <row r="37" spans="1:12" ht="15" customHeight="1">
      <c r="A37" s="4" t="s">
        <v>42</v>
      </c>
      <c r="B37" s="17"/>
      <c r="C37" s="4"/>
      <c r="D37" s="14" t="s">
        <v>1</v>
      </c>
      <c r="E37" s="4"/>
      <c r="F37" s="4"/>
      <c r="G37" s="2"/>
      <c r="H37" s="2"/>
      <c r="I37" s="2"/>
      <c r="J37" s="2"/>
      <c r="K37" s="2"/>
      <c r="L37" s="2"/>
    </row>
    <row r="38" spans="1:12" ht="15" customHeight="1">
      <c r="A38" s="4" t="s">
        <v>16</v>
      </c>
      <c r="B38" s="4"/>
      <c r="C38" s="4"/>
      <c r="D38" s="4"/>
      <c r="E38" s="4"/>
      <c r="F38" s="4"/>
      <c r="G38" s="2"/>
      <c r="H38" s="2"/>
      <c r="I38" s="2"/>
      <c r="J38" s="2"/>
      <c r="K38" s="2"/>
      <c r="L38" s="2"/>
    </row>
    <row r="39" spans="1:12" ht="15" customHeight="1">
      <c r="A39" s="18"/>
      <c r="B39" s="18"/>
      <c r="C39" s="18"/>
      <c r="D39" s="4"/>
      <c r="E39" s="4"/>
      <c r="F39" s="4"/>
      <c r="G39" s="2"/>
      <c r="H39" s="2"/>
      <c r="I39" s="2"/>
      <c r="J39" s="2"/>
      <c r="K39" s="2"/>
      <c r="L39" s="2"/>
    </row>
    <row r="40" spans="1:12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</sheetData>
  <sheetProtection/>
  <mergeCells count="15">
    <mergeCell ref="A1:F1"/>
    <mergeCell ref="A2:F2"/>
    <mergeCell ref="A3:F3"/>
    <mergeCell ref="A4:F4"/>
    <mergeCell ref="A10:C10"/>
    <mergeCell ref="A11:C11"/>
    <mergeCell ref="A8:C8"/>
    <mergeCell ref="A36:F36"/>
    <mergeCell ref="A32:F32"/>
    <mergeCell ref="A35:F35"/>
    <mergeCell ref="A9:C9"/>
    <mergeCell ref="A29:C29"/>
    <mergeCell ref="A34:F34"/>
    <mergeCell ref="A30:F30"/>
    <mergeCell ref="A13:F13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ÚMČ TUŘANY</dc:creator>
  <cp:keywords/>
  <dc:description/>
  <cp:lastModifiedBy>Hornoch</cp:lastModifiedBy>
  <cp:lastPrinted>2019-12-02T12:51:55Z</cp:lastPrinted>
  <dcterms:created xsi:type="dcterms:W3CDTF">2001-04-19T06:32:12Z</dcterms:created>
  <dcterms:modified xsi:type="dcterms:W3CDTF">2020-02-17T12:00:33Z</dcterms:modified>
  <cp:category/>
  <cp:version/>
  <cp:contentType/>
  <cp:contentStatus/>
</cp:coreProperties>
</file>