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15" windowWidth="11295" windowHeight="2700" activeTab="0"/>
  </bookViews>
  <sheets>
    <sheet name="RO" sheetId="1" r:id="rId1"/>
    <sheet name="List1" sheetId="2" r:id="rId2"/>
    <sheet name="List2" sheetId="3" r:id="rId3"/>
  </sheets>
  <definedNames>
    <definedName name="_xlnm.Print_Area" localSheetId="0">'RO'!$A$1:$F$45</definedName>
  </definedNames>
  <calcPr fullCalcOnLoad="1"/>
</workbook>
</file>

<file path=xl/sharedStrings.xml><?xml version="1.0" encoding="utf-8"?>
<sst xmlns="http://schemas.openxmlformats.org/spreadsheetml/2006/main" count="62" uniqueCount="52">
  <si>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</si>
  <si>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</si>
  <si>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</si>
  <si>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</si>
  <si>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</si>
  <si>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</si>
  <si>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</si>
  <si>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</si>
  <si>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</si>
  <si>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</si>
  <si>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</si>
  <si>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Pozn.:</t>
  </si>
  <si>
    <t>Statutární město Brno - městská část Brno-Tuřany</t>
  </si>
  <si>
    <t>celkem příjmy + financování</t>
  </si>
  <si>
    <t>zapojení FRR - položka 8115</t>
  </si>
  <si>
    <t>Stav ve FRR  je 1 000 tis. Kč.</t>
  </si>
  <si>
    <t>Vypracoval: Hornoch</t>
  </si>
  <si>
    <t>zapojení zůstatku roku 2018 - pol. 8115</t>
  </si>
  <si>
    <t>Opravy a udržování</t>
  </si>
  <si>
    <t>Pohřební služby</t>
  </si>
  <si>
    <t xml:space="preserve">Rozdíl mezi příjmy a výdaji činí 5 608 tis.Kč a je kryt položkou financování. </t>
  </si>
  <si>
    <t>Rozpočtové  opatření č. 5/2019</t>
  </si>
  <si>
    <t xml:space="preserve"> v  Kč  / pro RMČ/</t>
  </si>
  <si>
    <t>3632/5192</t>
  </si>
  <si>
    <t>3632/5811</t>
  </si>
  <si>
    <t>Sociální pohřby</t>
  </si>
  <si>
    <t>Poskytnuté náhrady</t>
  </si>
  <si>
    <t>Pracovní četa</t>
  </si>
  <si>
    <t>3639/5011</t>
  </si>
  <si>
    <t>3639/5031</t>
  </si>
  <si>
    <t>3639/5032</t>
  </si>
  <si>
    <t>3639/5171</t>
  </si>
  <si>
    <t>Brno, 29.4.2019</t>
  </si>
  <si>
    <t>Platy zaměstnanců ÚMČ</t>
  </si>
  <si>
    <t>Odvod sociálního pojištění</t>
  </si>
  <si>
    <t>Odvod zdravotního pojištění</t>
  </si>
  <si>
    <t>Veřejná zeleň</t>
  </si>
  <si>
    <t>3745/5139</t>
  </si>
  <si>
    <t>3745/5169</t>
  </si>
  <si>
    <t>Pasport zeleně</t>
  </si>
  <si>
    <t>Nákup materiálu</t>
  </si>
  <si>
    <t>Kultura</t>
  </si>
  <si>
    <t>3399/5171</t>
  </si>
  <si>
    <t>Zachování a obnova kulturních památek</t>
  </si>
  <si>
    <t>3322/5171</t>
  </si>
  <si>
    <t>Oprava střechy kaple Brněnské Ivanovice</t>
  </si>
  <si>
    <t>Oprava Napoleonských schodů kaple Brněnské Ivanovice</t>
  </si>
  <si>
    <t>z toho: ÚZ 55</t>
  </si>
  <si>
    <t>6330/4137</t>
  </si>
  <si>
    <t>Neinvestiční přijaté transfery od města - obnova kulturních památek (ÚZ 55)</t>
  </si>
  <si>
    <t>Tímto RO č. 5/2019 se příjmy i výdaje zvýšily o 680 tisíc Kč, tj. příjmy na 54 564 000 Kč a výdaje na 60 172 000 Kč.</t>
  </si>
  <si>
    <t>Toto rozpočtové opatření bylo schváleno na 16/VIII. schůzi RMČ dne 13.5.2019.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</si>
</sst>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  <numFmt numFmtId="166" formatCode="0.0%"/>
    <numFmt numFmtId="167" formatCode="0.000%"/>
    <numFmt numFmtId="168" formatCode="0.000"/>
    <numFmt numFmtId="169" formatCode="0.0000"/>
    <numFmt numFmtId="170" formatCode="0.000000"/>
    <numFmt numFmtId="171" formatCode="0.00000"/>
    <numFmt numFmtId="172" formatCode="0.0000000"/>
    <numFmt numFmtId="173" formatCode="_-* #,##0.0\ _K_č_-;\-* #,##0.0\ _K_č_-;_-* &quot;-&quot;??\ _K_č_-;_-@_-"/>
    <numFmt numFmtId="174" formatCode="_-* #,##0\ _K_č_-;\-* #,##0\ _K_č_-;_-* &quot;-&quot;??\ _K_č_-;_-@_-"/>
    <numFmt numFmtId="175" formatCode="000\ 00"/>
    <numFmt numFmtId="176" formatCode="_-* #,##0.0000\ _K_č_-;\-* #,##0.0000\ _K_č_-;_-* &quot;-&quot;??\ _K_č_-;_-@_-"/>
    <numFmt numFmtId="177" formatCode="#,##0.0"/>
    <numFmt numFmtId="178" formatCode="#,##0.000"/>
    <numFmt numFmtId="179" formatCode="#,##0.0000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u val="single"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b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u val="single"/>
      <sz val="10"/>
      <color rgb="FFFF0000"/>
      <name val="Arial CE"/>
      <family val="2"/>
    </font>
    <font>
      <b/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3" fontId="45" fillId="0" borderId="11" xfId="0" applyNumberFormat="1" applyFont="1" applyFill="1" applyBorder="1" applyAlignment="1">
      <alignment vertical="center"/>
    </xf>
    <xf numFmtId="0" fontId="46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45" fillId="0" borderId="12" xfId="0" applyFont="1" applyFill="1" applyBorder="1" applyAlignment="1">
      <alignment horizontal="center" vertical="center" wrapText="1"/>
    </xf>
    <xf numFmtId="3" fontId="45" fillId="0" borderId="13" xfId="0" applyNumberFormat="1" applyFont="1" applyFill="1" applyBorder="1" applyAlignment="1">
      <alignment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vertical="center"/>
    </xf>
    <xf numFmtId="3" fontId="47" fillId="0" borderId="16" xfId="0" applyNumberFormat="1" applyFont="1" applyFill="1" applyBorder="1" applyAlignment="1">
      <alignment vertical="center"/>
    </xf>
    <xf numFmtId="0" fontId="45" fillId="0" borderId="17" xfId="0" applyFont="1" applyFill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14" fontId="45" fillId="0" borderId="0" xfId="0" applyNumberFormat="1" applyFont="1" applyAlignment="1">
      <alignment/>
    </xf>
    <xf numFmtId="0" fontId="0" fillId="0" borderId="2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left" vertical="center"/>
    </xf>
    <xf numFmtId="3" fontId="7" fillId="0" borderId="25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horizontal="right" vertical="center"/>
    </xf>
    <xf numFmtId="3" fontId="7" fillId="0" borderId="26" xfId="0" applyNumberFormat="1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0" fillId="0" borderId="29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0" fontId="45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zoomScaleSheetLayoutView="100" workbookViewId="0" topLeftCell="A7">
      <selection activeCell="C45" sqref="C45"/>
    </sheetView>
  </sheetViews>
  <sheetFormatPr defaultColWidth="9.00390625" defaultRowHeight="12.75"/>
  <cols>
    <col min="1" max="1" width="4.75390625" style="0" customWidth="1"/>
    <col min="2" max="2" width="9.375" style="0" customWidth="1"/>
    <col min="3" max="3" width="66.00390625" style="0" customWidth="1"/>
    <col min="4" max="4" width="10.125" style="0" customWidth="1"/>
    <col min="5" max="5" width="9.75390625" style="0" customWidth="1"/>
    <col min="6" max="6" width="11.625" style="0" customWidth="1"/>
    <col min="16" max="16" width="10.75390625" style="0" customWidth="1"/>
    <col min="20" max="20" width="9.125" style="0" customWidth="1"/>
  </cols>
  <sheetData>
    <row r="1" spans="1:7" ht="18">
      <c r="A1" s="70" t="s">
        <v>12</v>
      </c>
      <c r="B1" s="71"/>
      <c r="C1" s="71"/>
      <c r="D1" s="71"/>
      <c r="E1" s="71"/>
      <c r="F1" s="71"/>
      <c r="G1" s="2"/>
    </row>
    <row r="2" spans="1:7" ht="14.25" customHeight="1">
      <c r="A2" s="70" t="s">
        <v>21</v>
      </c>
      <c r="B2" s="71"/>
      <c r="C2" s="71"/>
      <c r="D2" s="71"/>
      <c r="E2" s="71"/>
      <c r="F2" s="71"/>
      <c r="G2" s="2"/>
    </row>
    <row r="3" spans="1:7" ht="14.25" customHeight="1" thickBot="1">
      <c r="A3" s="72" t="s">
        <v>22</v>
      </c>
      <c r="B3" s="72"/>
      <c r="C3" s="72"/>
      <c r="D3" s="72"/>
      <c r="E3" s="72"/>
      <c r="F3" s="72"/>
      <c r="G3" s="2"/>
    </row>
    <row r="4" spans="1:7" ht="18.75" customHeight="1" thickBot="1">
      <c r="A4" s="73" t="s">
        <v>2</v>
      </c>
      <c r="B4" s="74"/>
      <c r="C4" s="74"/>
      <c r="D4" s="74"/>
      <c r="E4" s="74"/>
      <c r="F4" s="75"/>
      <c r="G4" s="4"/>
    </row>
    <row r="5" spans="1:10" ht="27" customHeight="1">
      <c r="A5" s="10" t="s">
        <v>7</v>
      </c>
      <c r="B5" s="11" t="s">
        <v>9</v>
      </c>
      <c r="C5" s="23" t="s">
        <v>8</v>
      </c>
      <c r="D5" s="11" t="s">
        <v>4</v>
      </c>
      <c r="E5" s="11" t="s">
        <v>5</v>
      </c>
      <c r="F5" s="24" t="s">
        <v>6</v>
      </c>
      <c r="G5" s="3"/>
      <c r="H5" s="3"/>
      <c r="I5" s="2"/>
      <c r="J5" s="2"/>
    </row>
    <row r="6" spans="1:10" s="4" customFormat="1" ht="14.25" customHeight="1">
      <c r="A6" s="34">
        <v>1</v>
      </c>
      <c r="B6" s="35" t="s">
        <v>48</v>
      </c>
      <c r="C6" s="36" t="s">
        <v>49</v>
      </c>
      <c r="D6" s="12">
        <v>0</v>
      </c>
      <c r="E6" s="12">
        <v>680000</v>
      </c>
      <c r="F6" s="13">
        <f>D6+E6</f>
        <v>680000</v>
      </c>
      <c r="G6" s="3"/>
      <c r="H6" s="3"/>
      <c r="I6" s="2"/>
      <c r="J6" s="2"/>
    </row>
    <row r="7" spans="1:10" ht="14.25" customHeight="1" thickBot="1">
      <c r="A7" s="37"/>
      <c r="B7" s="38"/>
      <c r="C7" s="39"/>
      <c r="D7" s="40"/>
      <c r="E7" s="41"/>
      <c r="F7" s="42"/>
      <c r="G7" s="3"/>
      <c r="H7" s="3"/>
      <c r="I7" s="2"/>
      <c r="J7" s="2"/>
    </row>
    <row r="8" spans="1:10" ht="14.25" customHeight="1" thickBot="1">
      <c r="A8" s="84" t="s">
        <v>10</v>
      </c>
      <c r="B8" s="85"/>
      <c r="C8" s="85"/>
      <c r="D8" s="43"/>
      <c r="E8" s="25">
        <f>SUM(E6:E7)</f>
        <v>680000</v>
      </c>
      <c r="F8" s="44"/>
      <c r="G8" s="3"/>
      <c r="H8" s="3"/>
      <c r="I8" s="2"/>
      <c r="J8" s="2"/>
    </row>
    <row r="9" spans="1:10" s="4" customFormat="1" ht="14.25" customHeight="1">
      <c r="A9" s="65" t="s">
        <v>14</v>
      </c>
      <c r="B9" s="66"/>
      <c r="C9" s="66"/>
      <c r="D9" s="45"/>
      <c r="E9" s="45"/>
      <c r="F9" s="46"/>
      <c r="G9" s="3"/>
      <c r="H9" s="3"/>
      <c r="I9" s="2"/>
      <c r="J9" s="2"/>
    </row>
    <row r="10" spans="1:11" ht="14.25" customHeight="1">
      <c r="A10" s="76" t="s">
        <v>17</v>
      </c>
      <c r="B10" s="77"/>
      <c r="C10" s="78"/>
      <c r="D10" s="12">
        <v>5608000</v>
      </c>
      <c r="E10" s="12">
        <v>0</v>
      </c>
      <c r="F10" s="13">
        <f>D10+E10</f>
        <v>5608000</v>
      </c>
      <c r="G10" s="3"/>
      <c r="H10" s="3"/>
      <c r="I10" s="2"/>
      <c r="J10" s="2"/>
      <c r="K10" s="6"/>
    </row>
    <row r="11" spans="1:10" ht="14.25" customHeight="1" thickBot="1">
      <c r="A11" s="79" t="s">
        <v>13</v>
      </c>
      <c r="B11" s="80"/>
      <c r="C11" s="80"/>
      <c r="D11" s="47"/>
      <c r="E11" s="48">
        <f>SUM(E8+E9+E10)</f>
        <v>680000</v>
      </c>
      <c r="F11" s="49"/>
      <c r="G11" s="3"/>
      <c r="H11" s="3"/>
      <c r="I11" s="2"/>
      <c r="J11" s="2"/>
    </row>
    <row r="12" spans="1:10" ht="10.5" customHeight="1" thickBot="1">
      <c r="A12" s="18"/>
      <c r="B12" s="19"/>
      <c r="C12" s="19"/>
      <c r="D12" s="19"/>
      <c r="E12" s="20"/>
      <c r="F12" s="21"/>
      <c r="G12" s="3"/>
      <c r="H12" s="3"/>
      <c r="I12" s="2"/>
      <c r="J12" s="2"/>
    </row>
    <row r="13" spans="1:10" s="4" customFormat="1" ht="18" customHeight="1" thickBot="1">
      <c r="A13" s="81" t="s">
        <v>3</v>
      </c>
      <c r="B13" s="82"/>
      <c r="C13" s="82"/>
      <c r="D13" s="82"/>
      <c r="E13" s="82"/>
      <c r="F13" s="83"/>
      <c r="G13" s="3"/>
      <c r="H13" s="3"/>
      <c r="I13" s="2"/>
      <c r="J13" s="2"/>
    </row>
    <row r="14" spans="1:10" s="4" customFormat="1" ht="27" customHeight="1">
      <c r="A14" s="26" t="s">
        <v>7</v>
      </c>
      <c r="B14" s="27" t="s">
        <v>0</v>
      </c>
      <c r="C14" s="28" t="s">
        <v>8</v>
      </c>
      <c r="D14" s="27" t="s">
        <v>4</v>
      </c>
      <c r="E14" s="27" t="s">
        <v>5</v>
      </c>
      <c r="F14" s="29" t="s">
        <v>6</v>
      </c>
      <c r="G14" s="3"/>
      <c r="H14" s="3"/>
      <c r="I14" s="2"/>
      <c r="J14" s="2"/>
    </row>
    <row r="15" spans="1:10" s="4" customFormat="1" ht="14.25" customHeight="1">
      <c r="A15" s="10"/>
      <c r="B15" s="11"/>
      <c r="C15" s="15" t="s">
        <v>41</v>
      </c>
      <c r="D15" s="11"/>
      <c r="E15" s="11"/>
      <c r="F15" s="24"/>
      <c r="G15" s="3"/>
      <c r="H15" s="3"/>
      <c r="I15" s="2"/>
      <c r="J15" s="2"/>
    </row>
    <row r="16" spans="1:10" s="4" customFormat="1" ht="14.25" customHeight="1">
      <c r="A16" s="10">
        <v>1</v>
      </c>
      <c r="B16" s="11" t="s">
        <v>42</v>
      </c>
      <c r="C16" s="14" t="s">
        <v>45</v>
      </c>
      <c r="D16" s="12">
        <v>500000</v>
      </c>
      <c r="E16" s="12">
        <v>-500000</v>
      </c>
      <c r="F16" s="13">
        <f aca="true" t="shared" si="0" ref="F16:F22">D16+E16</f>
        <v>0</v>
      </c>
      <c r="G16" s="3"/>
      <c r="H16" s="3"/>
      <c r="I16" s="2"/>
      <c r="J16" s="2"/>
    </row>
    <row r="17" spans="1:10" s="4" customFormat="1" ht="14.25" customHeight="1">
      <c r="A17" s="10">
        <v>2</v>
      </c>
      <c r="B17" s="11" t="s">
        <v>42</v>
      </c>
      <c r="C17" s="57" t="s">
        <v>46</v>
      </c>
      <c r="D17" s="12">
        <v>50000</v>
      </c>
      <c r="E17" s="12">
        <v>-50000</v>
      </c>
      <c r="F17" s="13">
        <f t="shared" si="0"/>
        <v>0</v>
      </c>
      <c r="G17" s="3"/>
      <c r="H17" s="3"/>
      <c r="I17" s="2"/>
      <c r="J17" s="2"/>
    </row>
    <row r="18" spans="1:10" s="4" customFormat="1" ht="14.25" customHeight="1">
      <c r="A18" s="10"/>
      <c r="B18" s="11"/>
      <c r="C18" s="56" t="s">
        <v>43</v>
      </c>
      <c r="D18" s="11"/>
      <c r="E18" s="11"/>
      <c r="F18" s="8"/>
      <c r="G18" s="3"/>
      <c r="H18" s="3"/>
      <c r="I18" s="2"/>
      <c r="J18" s="2"/>
    </row>
    <row r="19" spans="1:10" s="4" customFormat="1" ht="14.25" customHeight="1">
      <c r="A19" s="10">
        <v>3</v>
      </c>
      <c r="B19" s="11" t="s">
        <v>44</v>
      </c>
      <c r="C19" s="57" t="s">
        <v>45</v>
      </c>
      <c r="D19" s="12">
        <v>0</v>
      </c>
      <c r="E19" s="12">
        <v>680000</v>
      </c>
      <c r="F19" s="13">
        <f t="shared" si="0"/>
        <v>680000</v>
      </c>
      <c r="G19" s="3"/>
      <c r="H19" s="3"/>
      <c r="I19" s="2"/>
      <c r="J19" s="2"/>
    </row>
    <row r="20" spans="1:10" s="4" customFormat="1" ht="14.25" customHeight="1">
      <c r="A20" s="10"/>
      <c r="B20" s="11"/>
      <c r="C20" s="58" t="s">
        <v>47</v>
      </c>
      <c r="D20" s="59">
        <v>0</v>
      </c>
      <c r="E20" s="59">
        <v>180000</v>
      </c>
      <c r="F20" s="60">
        <f>D20+E20</f>
        <v>180000</v>
      </c>
      <c r="G20" s="3"/>
      <c r="H20" s="3"/>
      <c r="I20" s="2"/>
      <c r="J20" s="2"/>
    </row>
    <row r="21" spans="1:10" s="4" customFormat="1" ht="14.25" customHeight="1">
      <c r="A21" s="10">
        <v>4</v>
      </c>
      <c r="B21" s="11" t="s">
        <v>44</v>
      </c>
      <c r="C21" s="57" t="s">
        <v>46</v>
      </c>
      <c r="D21" s="12">
        <v>0</v>
      </c>
      <c r="E21" s="12">
        <v>550000</v>
      </c>
      <c r="F21" s="13">
        <f t="shared" si="0"/>
        <v>550000</v>
      </c>
      <c r="G21" s="3"/>
      <c r="H21" s="3"/>
      <c r="I21" s="2"/>
      <c r="J21" s="2"/>
    </row>
    <row r="22" spans="1:10" s="4" customFormat="1" ht="14.25" customHeight="1">
      <c r="A22" s="10"/>
      <c r="B22" s="11"/>
      <c r="C22" s="58" t="s">
        <v>47</v>
      </c>
      <c r="D22" s="59">
        <v>0</v>
      </c>
      <c r="E22" s="59">
        <v>500000</v>
      </c>
      <c r="F22" s="60">
        <f t="shared" si="0"/>
        <v>500000</v>
      </c>
      <c r="G22" s="3"/>
      <c r="H22" s="3"/>
      <c r="I22" s="2"/>
      <c r="J22" s="2"/>
    </row>
    <row r="23" spans="1:10" s="4" customFormat="1" ht="14.25" customHeight="1">
      <c r="A23" s="7"/>
      <c r="B23" s="16"/>
      <c r="C23" s="15" t="s">
        <v>19</v>
      </c>
      <c r="D23" s="12"/>
      <c r="E23" s="12"/>
      <c r="F23" s="13"/>
      <c r="G23" s="3"/>
      <c r="H23" s="3"/>
      <c r="I23" s="2"/>
      <c r="J23" s="2"/>
    </row>
    <row r="24" spans="1:10" s="4" customFormat="1" ht="14.25" customHeight="1">
      <c r="A24" s="10">
        <v>5</v>
      </c>
      <c r="B24" s="11" t="s">
        <v>23</v>
      </c>
      <c r="C24" s="14" t="s">
        <v>26</v>
      </c>
      <c r="D24" s="12">
        <v>40000</v>
      </c>
      <c r="E24" s="12">
        <v>-40000</v>
      </c>
      <c r="F24" s="13">
        <f>D24+E24</f>
        <v>0</v>
      </c>
      <c r="G24" s="3"/>
      <c r="H24" s="3"/>
      <c r="I24" s="2"/>
      <c r="J24" s="2"/>
    </row>
    <row r="25" spans="1:10" s="4" customFormat="1" ht="14.25" customHeight="1">
      <c r="A25" s="10">
        <v>6</v>
      </c>
      <c r="B25" s="11" t="s">
        <v>24</v>
      </c>
      <c r="C25" s="14" t="s">
        <v>25</v>
      </c>
      <c r="D25" s="12">
        <v>0</v>
      </c>
      <c r="E25" s="12">
        <v>40000</v>
      </c>
      <c r="F25" s="13">
        <f>D25+E25</f>
        <v>40000</v>
      </c>
      <c r="G25" s="3"/>
      <c r="H25" s="3"/>
      <c r="I25" s="2"/>
      <c r="J25" s="2"/>
    </row>
    <row r="26" spans="1:10" s="4" customFormat="1" ht="14.25" customHeight="1">
      <c r="A26" s="7"/>
      <c r="B26" s="16"/>
      <c r="C26" s="15" t="s">
        <v>27</v>
      </c>
      <c r="D26" s="12"/>
      <c r="E26" s="62"/>
      <c r="F26" s="13"/>
      <c r="G26" s="3"/>
      <c r="H26" s="3"/>
      <c r="I26" s="2"/>
      <c r="J26" s="2"/>
    </row>
    <row r="27" spans="1:10" s="4" customFormat="1" ht="14.25" customHeight="1">
      <c r="A27" s="10">
        <v>7</v>
      </c>
      <c r="B27" s="11" t="s">
        <v>28</v>
      </c>
      <c r="C27" s="14" t="s">
        <v>33</v>
      </c>
      <c r="D27" s="12">
        <v>1028754</v>
      </c>
      <c r="E27" s="12">
        <v>290000</v>
      </c>
      <c r="F27" s="13">
        <f>D27+E27</f>
        <v>1318754</v>
      </c>
      <c r="G27" s="3"/>
      <c r="H27" s="3"/>
      <c r="I27" s="2"/>
      <c r="J27" s="2"/>
    </row>
    <row r="28" spans="1:10" s="4" customFormat="1" ht="14.25" customHeight="1">
      <c r="A28" s="10">
        <v>8</v>
      </c>
      <c r="B28" s="11" t="s">
        <v>29</v>
      </c>
      <c r="C28" s="14" t="s">
        <v>34</v>
      </c>
      <c r="D28" s="12">
        <v>273000</v>
      </c>
      <c r="E28" s="12">
        <v>75000</v>
      </c>
      <c r="F28" s="13">
        <f aca="true" t="shared" si="1" ref="F28:F33">D28+E28</f>
        <v>348000</v>
      </c>
      <c r="G28" s="3"/>
      <c r="H28" s="3"/>
      <c r="I28" s="2"/>
      <c r="J28" s="2"/>
    </row>
    <row r="29" spans="1:10" s="4" customFormat="1" ht="14.25" customHeight="1">
      <c r="A29" s="10">
        <v>9</v>
      </c>
      <c r="B29" s="11" t="s">
        <v>30</v>
      </c>
      <c r="C29" s="14" t="s">
        <v>35</v>
      </c>
      <c r="D29" s="12">
        <v>99000</v>
      </c>
      <c r="E29" s="12">
        <v>26000</v>
      </c>
      <c r="F29" s="13">
        <f t="shared" si="1"/>
        <v>125000</v>
      </c>
      <c r="G29" s="3"/>
      <c r="H29" s="3"/>
      <c r="I29" s="2"/>
      <c r="J29" s="2"/>
    </row>
    <row r="30" spans="1:10" s="4" customFormat="1" ht="14.25" customHeight="1">
      <c r="A30" s="10">
        <v>10</v>
      </c>
      <c r="B30" s="11" t="s">
        <v>31</v>
      </c>
      <c r="C30" s="14" t="s">
        <v>18</v>
      </c>
      <c r="D30" s="12">
        <v>1500000</v>
      </c>
      <c r="E30" s="12">
        <v>-391000</v>
      </c>
      <c r="F30" s="13">
        <f t="shared" si="1"/>
        <v>1109000</v>
      </c>
      <c r="G30" s="3"/>
      <c r="H30" s="3"/>
      <c r="I30" s="2"/>
      <c r="J30" s="2"/>
    </row>
    <row r="31" spans="1:10" s="4" customFormat="1" ht="14.25" customHeight="1">
      <c r="A31" s="7"/>
      <c r="B31" s="16"/>
      <c r="C31" s="15" t="s">
        <v>36</v>
      </c>
      <c r="D31" s="12"/>
      <c r="E31" s="12"/>
      <c r="F31" s="13"/>
      <c r="G31" s="3"/>
      <c r="H31" s="3"/>
      <c r="I31" s="2"/>
      <c r="J31" s="2"/>
    </row>
    <row r="32" spans="1:10" s="4" customFormat="1" ht="14.25" customHeight="1">
      <c r="A32" s="10">
        <v>11</v>
      </c>
      <c r="B32" s="11" t="s">
        <v>37</v>
      </c>
      <c r="C32" s="14" t="s">
        <v>40</v>
      </c>
      <c r="D32" s="12">
        <v>70000</v>
      </c>
      <c r="E32" s="12">
        <v>20000</v>
      </c>
      <c r="F32" s="13">
        <f t="shared" si="1"/>
        <v>90000</v>
      </c>
      <c r="G32" s="3"/>
      <c r="H32" s="3"/>
      <c r="I32" s="2"/>
      <c r="J32" s="2"/>
    </row>
    <row r="33" spans="1:10" s="4" customFormat="1" ht="14.25" customHeight="1">
      <c r="A33" s="10">
        <v>12</v>
      </c>
      <c r="B33" s="11" t="s">
        <v>38</v>
      </c>
      <c r="C33" s="14" t="s">
        <v>39</v>
      </c>
      <c r="D33" s="12">
        <v>400000</v>
      </c>
      <c r="E33" s="12">
        <v>-20000</v>
      </c>
      <c r="F33" s="13">
        <f t="shared" si="1"/>
        <v>380000</v>
      </c>
      <c r="G33" s="3"/>
      <c r="H33" s="3"/>
      <c r="I33" s="2"/>
      <c r="J33" s="2"/>
    </row>
    <row r="34" spans="1:10" s="4" customFormat="1" ht="14.25" customHeight="1">
      <c r="A34" s="7"/>
      <c r="B34" s="16"/>
      <c r="C34" s="30"/>
      <c r="D34" s="17"/>
      <c r="E34" s="17"/>
      <c r="F34" s="8"/>
      <c r="G34" s="3"/>
      <c r="H34" s="3"/>
      <c r="I34" s="2"/>
      <c r="J34" s="2"/>
    </row>
    <row r="35" spans="1:18" s="4" customFormat="1" ht="14.25" customHeight="1" thickBot="1">
      <c r="A35" s="10"/>
      <c r="B35" s="50"/>
      <c r="C35" s="51"/>
      <c r="D35" s="52"/>
      <c r="E35" s="52"/>
      <c r="F35" s="53"/>
      <c r="G35" s="3"/>
      <c r="H35" s="3"/>
      <c r="I35" s="2"/>
      <c r="J35" s="2"/>
      <c r="L35" s="5"/>
      <c r="M35" s="5"/>
      <c r="N35" s="5"/>
      <c r="O35" s="5"/>
      <c r="P35" s="5"/>
      <c r="Q35" s="5"/>
      <c r="R35" s="5"/>
    </row>
    <row r="36" spans="1:10" ht="14.25" customHeight="1" thickBot="1">
      <c r="A36" s="67"/>
      <c r="B36" s="68"/>
      <c r="C36" s="69"/>
      <c r="D36" s="54"/>
      <c r="E36" s="25">
        <f>E16+E17+E19+E21+E24+E25+E27+E28+E29+E30+E32+E33</f>
        <v>680000</v>
      </c>
      <c r="F36" s="55"/>
      <c r="G36" s="2"/>
      <c r="H36" s="2"/>
      <c r="I36" s="2"/>
      <c r="J36" s="2"/>
    </row>
    <row r="37" spans="1:10" ht="12.75">
      <c r="A37" s="64" t="s">
        <v>51</v>
      </c>
      <c r="B37" s="64"/>
      <c r="C37" s="64"/>
      <c r="D37" s="64"/>
      <c r="E37" s="64"/>
      <c r="F37" s="64"/>
      <c r="G37" s="2"/>
      <c r="H37" s="2"/>
      <c r="I37" s="2"/>
      <c r="J37" s="2"/>
    </row>
    <row r="38" spans="1:10" ht="12.75">
      <c r="A38" s="61" t="s">
        <v>11</v>
      </c>
      <c r="B38" s="31"/>
      <c r="C38" s="31"/>
      <c r="D38" s="31"/>
      <c r="E38" s="31"/>
      <c r="F38" s="31"/>
      <c r="G38" s="2"/>
      <c r="H38" s="2"/>
      <c r="I38" s="2"/>
      <c r="J38" s="2"/>
    </row>
    <row r="39" spans="1:10" ht="12.75" customHeight="1">
      <c r="A39" s="64" t="s">
        <v>50</v>
      </c>
      <c r="B39" s="64"/>
      <c r="C39" s="64"/>
      <c r="D39" s="64"/>
      <c r="E39" s="64"/>
      <c r="F39" s="64"/>
      <c r="G39" s="2"/>
      <c r="H39" s="2"/>
      <c r="I39" s="2"/>
      <c r="J39" s="2"/>
    </row>
    <row r="40" spans="1:10" ht="6" customHeight="1">
      <c r="A40" s="32"/>
      <c r="B40" s="32"/>
      <c r="C40" s="32"/>
      <c r="D40" s="32"/>
      <c r="E40" s="32"/>
      <c r="F40" s="32"/>
      <c r="G40" s="2"/>
      <c r="H40" s="2"/>
      <c r="I40" s="2"/>
      <c r="J40" s="2"/>
    </row>
    <row r="41" spans="1:10" s="1" customFormat="1" ht="12.75" customHeight="1">
      <c r="A41" s="64" t="s">
        <v>20</v>
      </c>
      <c r="B41" s="64"/>
      <c r="C41" s="64"/>
      <c r="D41" s="64"/>
      <c r="E41" s="64"/>
      <c r="F41" s="64"/>
      <c r="G41" s="3"/>
      <c r="H41" s="3"/>
      <c r="I41" s="3"/>
      <c r="J41" s="3"/>
    </row>
    <row r="42" spans="1:10" s="1" customFormat="1" ht="12.75">
      <c r="A42" s="64" t="s">
        <v>15</v>
      </c>
      <c r="B42" s="64"/>
      <c r="C42" s="64"/>
      <c r="D42" s="64"/>
      <c r="E42" s="64"/>
      <c r="F42" s="64"/>
      <c r="G42" s="3"/>
      <c r="H42" s="3"/>
      <c r="I42" s="3"/>
      <c r="J42" s="3"/>
    </row>
    <row r="43" spans="1:10" ht="9" customHeight="1">
      <c r="A43" s="63"/>
      <c r="B43" s="63"/>
      <c r="C43" s="63"/>
      <c r="D43" s="63"/>
      <c r="E43" s="63"/>
      <c r="F43" s="63"/>
      <c r="G43" s="2"/>
      <c r="H43" s="2"/>
      <c r="I43" s="2"/>
      <c r="J43" s="2"/>
    </row>
    <row r="44" spans="1:10" ht="15" customHeight="1">
      <c r="A44" s="4" t="s">
        <v>32</v>
      </c>
      <c r="B44" s="33"/>
      <c r="C44" s="4"/>
      <c r="D44" s="22" t="s">
        <v>1</v>
      </c>
      <c r="E44" s="2"/>
      <c r="F44" s="2"/>
      <c r="G44" s="2"/>
      <c r="H44" s="2"/>
      <c r="I44" s="2"/>
      <c r="J44" s="2"/>
    </row>
    <row r="45" spans="1:10" ht="15" customHeight="1">
      <c r="A45" s="4" t="s">
        <v>16</v>
      </c>
      <c r="B45" s="2"/>
      <c r="C45" s="2"/>
      <c r="D45" s="2"/>
      <c r="E45" s="2"/>
      <c r="F45" s="2"/>
      <c r="G45" s="2"/>
      <c r="H45" s="2"/>
      <c r="I45" s="2"/>
      <c r="J45" s="2"/>
    </row>
    <row r="46" spans="1:10" ht="15" customHeight="1">
      <c r="A46" s="9"/>
      <c r="B46" s="9"/>
      <c r="C46" s="9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" customHeight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9" ht="12.75">
      <c r="A51" s="2"/>
      <c r="B51" s="2"/>
      <c r="C51" s="2"/>
      <c r="D51" s="2"/>
      <c r="E51" s="2"/>
      <c r="F51" s="2"/>
      <c r="G51" s="4"/>
      <c r="H51" s="4"/>
      <c r="I51" s="4"/>
    </row>
    <row r="52" spans="1:6" ht="12.75">
      <c r="A52" s="2"/>
      <c r="B52" s="2"/>
      <c r="C52" s="2"/>
      <c r="D52" s="2"/>
      <c r="E52" s="2"/>
      <c r="F52" s="2"/>
    </row>
    <row r="53" spans="1:6" ht="12.75">
      <c r="A53" s="2"/>
      <c r="B53" s="2"/>
      <c r="C53" s="2"/>
      <c r="D53" s="2"/>
      <c r="E53" s="2"/>
      <c r="F53" s="2"/>
    </row>
    <row r="54" spans="1:6" ht="12.75">
      <c r="A54" s="2"/>
      <c r="B54" s="2"/>
      <c r="C54" s="2"/>
      <c r="D54" s="2"/>
      <c r="E54" s="2"/>
      <c r="F54" s="2"/>
    </row>
    <row r="55" spans="1:6" ht="12.75">
      <c r="A55" s="2"/>
      <c r="B55" s="2"/>
      <c r="C55" s="2"/>
      <c r="D55" s="2"/>
      <c r="E55" s="2"/>
      <c r="F55" s="2"/>
    </row>
    <row r="56" spans="1:6" ht="12.75">
      <c r="A56" s="2"/>
      <c r="B56" s="2"/>
      <c r="C56" s="2"/>
      <c r="D56" s="2"/>
      <c r="E56" s="2"/>
      <c r="F56" s="2"/>
    </row>
    <row r="57" spans="1:6" ht="12.75">
      <c r="A57" s="2"/>
      <c r="B57" s="2"/>
      <c r="C57" s="2"/>
      <c r="D57" s="2"/>
      <c r="E57" s="2"/>
      <c r="F57" s="2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6" ht="12.75">
      <c r="A61" s="2"/>
      <c r="B61" s="2"/>
      <c r="C61" s="2"/>
      <c r="D61" s="2"/>
      <c r="E61" s="2"/>
      <c r="F61" s="2"/>
    </row>
  </sheetData>
  <sheetProtection/>
  <mergeCells count="15">
    <mergeCell ref="A1:F1"/>
    <mergeCell ref="A37:F37"/>
    <mergeCell ref="A2:F2"/>
    <mergeCell ref="A3:F3"/>
    <mergeCell ref="A4:F4"/>
    <mergeCell ref="A10:C10"/>
    <mergeCell ref="A11:C11"/>
    <mergeCell ref="A13:F13"/>
    <mergeCell ref="A8:C8"/>
    <mergeCell ref="A43:F43"/>
    <mergeCell ref="A39:F39"/>
    <mergeCell ref="A42:F42"/>
    <mergeCell ref="A9:C9"/>
    <mergeCell ref="A36:C36"/>
    <mergeCell ref="A41:F41"/>
  </mergeCells>
  <printOptions horizontalCentered="1"/>
  <pageMargins left="0.5905511811023623" right="0.5905511811023623" top="0.3937007874015748" bottom="0.3937007874015748" header="0.5118110236220472" footer="0.5118110236220472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ÚMČ TUŘANY</dc:creator>
  <cp:keywords/>
  <dc:description/>
  <cp:lastModifiedBy>Hornoch</cp:lastModifiedBy>
  <cp:lastPrinted>2019-04-15T13:39:39Z</cp:lastPrinted>
  <dcterms:created xsi:type="dcterms:W3CDTF">2001-04-19T06:32:12Z</dcterms:created>
  <dcterms:modified xsi:type="dcterms:W3CDTF">2019-05-20T12:09:55Z</dcterms:modified>
  <cp:category/>
  <cp:version/>
  <cp:contentType/>
  <cp:contentStatus/>
</cp:coreProperties>
</file>