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35" windowWidth="11295" windowHeight="348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'RO'!$A$1:$F$44</definedName>
  </definedNames>
  <calcPr fullCalcOnLoad="1"/>
</workbook>
</file>

<file path=xl/sharedStrings.xml><?xml version="1.0" encoding="utf-8"?>
<sst xmlns="http://schemas.openxmlformats.org/spreadsheetml/2006/main" count="63" uniqueCount="56">
  <si>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</si>
  <si>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</si>
  <si>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</si>
  <si>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</si>
  <si>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</si>
  <si>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</si>
  <si>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</si>
  <si>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</si>
  <si>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</si>
  <si>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</si>
  <si>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</si>
  <si>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</si>
  <si>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</si>
  <si>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</si>
  <si>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</si>
  <si>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</si>
  <si>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zapojení zůstatku roku 2017 - pol. 8115</t>
  </si>
  <si>
    <t xml:space="preserve"> v  Kč  / pro ZMČ/</t>
  </si>
  <si>
    <t>Vypracoval: Hornoch</t>
  </si>
  <si>
    <t>Rozpočtové  opatření č. 15/2018</t>
  </si>
  <si>
    <t>3399/2321</t>
  </si>
  <si>
    <t>Úřad</t>
  </si>
  <si>
    <t>6171/5361</t>
  </si>
  <si>
    <t>Nákup kolků</t>
  </si>
  <si>
    <t>6171/6121</t>
  </si>
  <si>
    <t>Sportovní areál Karkulínova - majetkoprávní vypořádání pozemků</t>
  </si>
  <si>
    <t>Sportovní zařízení v majetku obce</t>
  </si>
  <si>
    <t>Elektronická úřední deska</t>
  </si>
  <si>
    <t>Slavnosti tuřanského zelí</t>
  </si>
  <si>
    <t>Kultura</t>
  </si>
  <si>
    <t>3399/5169</t>
  </si>
  <si>
    <t>3319/5169</t>
  </si>
  <si>
    <t>Brno, 27.8.2018</t>
  </si>
  <si>
    <t>Kultura - neinvestiční přijaté dary</t>
  </si>
  <si>
    <t>Nákup služeb</t>
  </si>
  <si>
    <t>2212/5171</t>
  </si>
  <si>
    <t>3745/6121</t>
  </si>
  <si>
    <t>Silnice - opravy a udržování</t>
  </si>
  <si>
    <t>Příjmy z pronájmu pozemků</t>
  </si>
  <si>
    <t>3639/2131</t>
  </si>
  <si>
    <t>3113/5331</t>
  </si>
  <si>
    <t>Základní škola</t>
  </si>
  <si>
    <t>Zastupitelé</t>
  </si>
  <si>
    <t>Veřejná zeleň</t>
  </si>
  <si>
    <t>6112/5023</t>
  </si>
  <si>
    <t>Odměny zastupitelů</t>
  </si>
  <si>
    <t>Rekonstrukce radnice IV. - využití podkroví radnice</t>
  </si>
  <si>
    <t>ZŠ Měšťanská - neinvestiční příspěvek</t>
  </si>
  <si>
    <t>Rekonstrukce výběhu pro psy</t>
  </si>
  <si>
    <t>6171/2111</t>
  </si>
  <si>
    <t xml:space="preserve">Rozdíl mezi příjmy a výdaji činí 10 851 tis.Kč a je kryt položkou financování. </t>
  </si>
  <si>
    <t>Tímto RO č. 15/2018 se příjmy zvýšily o 75 tisíc, tj. na 50 071 519 Kč a výdaje se zvýšily o 425 tisíc, tj. na 60 922 519 Kč.</t>
  </si>
  <si>
    <t>Úřad - příjmy z vlastní činnosti</t>
  </si>
  <si>
    <t>Opravy komunikací</t>
  </si>
  <si>
    <t>Toto rozpočtové opatření bylo schváleno na 26/VII. zasedání ZMČ dne 6.9.2018.</t>
  </si>
  <si>
    <t>3412/6130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</si>
</sst>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46" fillId="0" borderId="13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3" fontId="48" fillId="0" borderId="15" xfId="0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3" fontId="49" fillId="0" borderId="11" xfId="0" applyNumberFormat="1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vertical="center"/>
    </xf>
    <xf numFmtId="1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49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6" fillId="0" borderId="0" xfId="0" applyFont="1" applyFill="1" applyAlignment="1">
      <alignment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34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SheetLayoutView="100" workbookViewId="0" topLeftCell="A10">
      <selection activeCell="C18" sqref="C18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61" t="s">
        <v>12</v>
      </c>
      <c r="B1" s="62"/>
      <c r="C1" s="62"/>
      <c r="D1" s="62"/>
      <c r="E1" s="62"/>
      <c r="F1" s="62"/>
      <c r="G1" s="2"/>
    </row>
    <row r="2" spans="1:7" ht="14.25" customHeight="1">
      <c r="A2" s="61" t="s">
        <v>19</v>
      </c>
      <c r="B2" s="62"/>
      <c r="C2" s="62"/>
      <c r="D2" s="62"/>
      <c r="E2" s="62"/>
      <c r="F2" s="62"/>
      <c r="G2" s="2"/>
    </row>
    <row r="3" spans="1:7" ht="14.25" customHeight="1" thickBot="1">
      <c r="A3" s="64" t="s">
        <v>17</v>
      </c>
      <c r="B3" s="64"/>
      <c r="C3" s="64"/>
      <c r="D3" s="64"/>
      <c r="E3" s="64"/>
      <c r="F3" s="64"/>
      <c r="G3" s="2"/>
    </row>
    <row r="4" spans="1:7" ht="18.75" customHeight="1" thickBot="1">
      <c r="A4" s="65" t="s">
        <v>2</v>
      </c>
      <c r="B4" s="66"/>
      <c r="C4" s="66"/>
      <c r="D4" s="66"/>
      <c r="E4" s="66"/>
      <c r="F4" s="67"/>
      <c r="G4" s="2"/>
    </row>
    <row r="5" spans="1:10" ht="27" customHeight="1">
      <c r="A5" s="27" t="s">
        <v>7</v>
      </c>
      <c r="B5" s="7" t="s">
        <v>9</v>
      </c>
      <c r="C5" s="30" t="s">
        <v>8</v>
      </c>
      <c r="D5" s="7" t="s">
        <v>4</v>
      </c>
      <c r="E5" s="7" t="s">
        <v>5</v>
      </c>
      <c r="F5" s="31" t="s">
        <v>6</v>
      </c>
      <c r="G5" s="3"/>
      <c r="H5" s="3"/>
      <c r="I5" s="2"/>
      <c r="J5" s="2"/>
    </row>
    <row r="6" spans="1:8" s="4" customFormat="1" ht="14.25" customHeight="1">
      <c r="A6" s="27">
        <v>1</v>
      </c>
      <c r="B6" s="42" t="s">
        <v>20</v>
      </c>
      <c r="C6" s="23" t="s">
        <v>33</v>
      </c>
      <c r="D6" s="28">
        <v>295000</v>
      </c>
      <c r="E6" s="28">
        <v>26000</v>
      </c>
      <c r="F6" s="29">
        <f>D6+E6</f>
        <v>321000</v>
      </c>
      <c r="G6" s="5"/>
      <c r="H6" s="5"/>
    </row>
    <row r="7" spans="1:8" s="4" customFormat="1" ht="14.25" customHeight="1">
      <c r="A7" s="27">
        <v>2</v>
      </c>
      <c r="B7" s="42" t="s">
        <v>39</v>
      </c>
      <c r="C7" s="23" t="s">
        <v>38</v>
      </c>
      <c r="D7" s="28">
        <v>650000</v>
      </c>
      <c r="E7" s="28">
        <v>37000</v>
      </c>
      <c r="F7" s="29">
        <f>D7+E7</f>
        <v>687000</v>
      </c>
      <c r="G7" s="5"/>
      <c r="H7" s="5"/>
    </row>
    <row r="8" spans="1:10" ht="14.25" customHeight="1">
      <c r="A8" s="27">
        <v>3</v>
      </c>
      <c r="B8" s="42" t="s">
        <v>49</v>
      </c>
      <c r="C8" s="23" t="s">
        <v>52</v>
      </c>
      <c r="D8" s="28">
        <v>35000</v>
      </c>
      <c r="E8" s="28">
        <v>12000</v>
      </c>
      <c r="F8" s="29">
        <f>D8+E8</f>
        <v>47000</v>
      </c>
      <c r="G8" s="24"/>
      <c r="H8" s="3"/>
      <c r="I8" s="2"/>
      <c r="J8" s="2"/>
    </row>
    <row r="9" spans="1:10" ht="14.25" customHeight="1" thickBot="1">
      <c r="A9" s="43"/>
      <c r="B9" s="44"/>
      <c r="C9" s="45"/>
      <c r="D9" s="46"/>
      <c r="E9" s="47"/>
      <c r="F9" s="48"/>
      <c r="G9" s="5"/>
      <c r="H9" s="3"/>
      <c r="I9" s="2"/>
      <c r="J9" s="2"/>
    </row>
    <row r="10" spans="1:10" ht="14.25" customHeight="1" thickBot="1">
      <c r="A10" s="76" t="s">
        <v>10</v>
      </c>
      <c r="B10" s="77"/>
      <c r="C10" s="77"/>
      <c r="D10" s="49"/>
      <c r="E10" s="50">
        <f>SUM(E6:E8)</f>
        <v>75000</v>
      </c>
      <c r="F10" s="51"/>
      <c r="G10" s="5"/>
      <c r="H10" s="3"/>
      <c r="I10" s="2"/>
      <c r="J10" s="2"/>
    </row>
    <row r="11" spans="1:10" s="4" customFormat="1" ht="14.25" customHeight="1">
      <c r="A11" s="79" t="s">
        <v>14</v>
      </c>
      <c r="B11" s="80"/>
      <c r="C11" s="80"/>
      <c r="D11" s="36"/>
      <c r="E11" s="36">
        <v>0</v>
      </c>
      <c r="F11" s="37"/>
      <c r="G11" s="5"/>
      <c r="H11" s="3"/>
      <c r="I11" s="2"/>
      <c r="J11" s="2"/>
    </row>
    <row r="12" spans="1:11" ht="14.25" customHeight="1">
      <c r="A12" s="68" t="s">
        <v>16</v>
      </c>
      <c r="B12" s="69"/>
      <c r="C12" s="70"/>
      <c r="D12" s="28">
        <v>10501000</v>
      </c>
      <c r="E12" s="28">
        <v>350000</v>
      </c>
      <c r="F12" s="29">
        <f>D12+E12</f>
        <v>10851000</v>
      </c>
      <c r="G12" s="5"/>
      <c r="H12" s="3"/>
      <c r="I12" s="2"/>
      <c r="J12" s="2"/>
      <c r="K12" s="11"/>
    </row>
    <row r="13" spans="1:10" ht="14.25" customHeight="1" thickBot="1">
      <c r="A13" s="71" t="s">
        <v>13</v>
      </c>
      <c r="B13" s="72"/>
      <c r="C13" s="72"/>
      <c r="D13" s="56"/>
      <c r="E13" s="57">
        <f>SUM(E10+E11+E12)</f>
        <v>425000</v>
      </c>
      <c r="F13" s="58"/>
      <c r="G13" s="5"/>
      <c r="H13" s="3"/>
      <c r="I13" s="2"/>
      <c r="J13" s="2"/>
    </row>
    <row r="14" spans="1:10" ht="10.5" customHeight="1" thickBot="1">
      <c r="A14" s="14"/>
      <c r="B14" s="15"/>
      <c r="C14" s="15"/>
      <c r="D14" s="15"/>
      <c r="E14" s="16"/>
      <c r="F14" s="17"/>
      <c r="G14" s="3"/>
      <c r="H14" s="3"/>
      <c r="I14" s="2"/>
      <c r="J14" s="2"/>
    </row>
    <row r="15" spans="1:10" s="4" customFormat="1" ht="18" customHeight="1" thickBot="1">
      <c r="A15" s="73" t="s">
        <v>3</v>
      </c>
      <c r="B15" s="74"/>
      <c r="C15" s="74"/>
      <c r="D15" s="74"/>
      <c r="E15" s="74"/>
      <c r="F15" s="75"/>
      <c r="G15" s="5"/>
      <c r="H15" s="3"/>
      <c r="I15" s="2"/>
      <c r="J15" s="2"/>
    </row>
    <row r="16" spans="1:10" s="4" customFormat="1" ht="27" customHeight="1">
      <c r="A16" s="32" t="s">
        <v>7</v>
      </c>
      <c r="B16" s="33" t="s">
        <v>0</v>
      </c>
      <c r="C16" s="34" t="s">
        <v>8</v>
      </c>
      <c r="D16" s="33" t="s">
        <v>4</v>
      </c>
      <c r="E16" s="33" t="s">
        <v>5</v>
      </c>
      <c r="F16" s="35" t="s">
        <v>6</v>
      </c>
      <c r="G16" s="5"/>
      <c r="H16" s="3"/>
      <c r="I16" s="2"/>
      <c r="J16" s="2"/>
    </row>
    <row r="17" spans="1:10" s="4" customFormat="1" ht="14.25" customHeight="1">
      <c r="A17" s="27"/>
      <c r="B17" s="7"/>
      <c r="C17" s="39" t="s">
        <v>37</v>
      </c>
      <c r="D17" s="7"/>
      <c r="E17" s="7"/>
      <c r="F17" s="31"/>
      <c r="G17" s="5"/>
      <c r="H17" s="3"/>
      <c r="I17" s="2"/>
      <c r="J17" s="2"/>
    </row>
    <row r="18" spans="1:10" s="4" customFormat="1" ht="14.25" customHeight="1">
      <c r="A18" s="27">
        <v>1</v>
      </c>
      <c r="B18" s="7" t="s">
        <v>35</v>
      </c>
      <c r="C18" s="26" t="s">
        <v>53</v>
      </c>
      <c r="D18" s="28">
        <v>65000</v>
      </c>
      <c r="E18" s="28">
        <v>150000</v>
      </c>
      <c r="F18" s="29">
        <f>D18+E18</f>
        <v>215000</v>
      </c>
      <c r="G18" s="5"/>
      <c r="H18" s="3"/>
      <c r="I18" s="2"/>
      <c r="J18" s="2"/>
    </row>
    <row r="19" spans="1:10" s="4" customFormat="1" ht="14.25" customHeight="1">
      <c r="A19" s="27"/>
      <c r="B19" s="7"/>
      <c r="C19" s="38" t="s">
        <v>41</v>
      </c>
      <c r="D19" s="28"/>
      <c r="E19" s="28"/>
      <c r="F19" s="29"/>
      <c r="G19" s="5"/>
      <c r="H19" s="3"/>
      <c r="I19" s="2"/>
      <c r="J19" s="2"/>
    </row>
    <row r="20" spans="1:10" s="4" customFormat="1" ht="14.25" customHeight="1">
      <c r="A20" s="27">
        <v>2</v>
      </c>
      <c r="B20" s="7" t="s">
        <v>40</v>
      </c>
      <c r="C20" s="26" t="s">
        <v>47</v>
      </c>
      <c r="D20" s="28">
        <v>3600000</v>
      </c>
      <c r="E20" s="28">
        <v>80000</v>
      </c>
      <c r="F20" s="29">
        <f>D20+E20</f>
        <v>3680000</v>
      </c>
      <c r="G20" s="5"/>
      <c r="H20" s="3"/>
      <c r="I20" s="2"/>
      <c r="J20" s="2"/>
    </row>
    <row r="21" spans="1:10" s="4" customFormat="1" ht="14.25" customHeight="1">
      <c r="A21" s="27"/>
      <c r="B21" s="7"/>
      <c r="C21" s="18" t="s">
        <v>28</v>
      </c>
      <c r="D21" s="28"/>
      <c r="E21" s="28"/>
      <c r="F21" s="29"/>
      <c r="G21" s="5"/>
      <c r="H21" s="3"/>
      <c r="I21" s="2"/>
      <c r="J21" s="2"/>
    </row>
    <row r="22" spans="1:10" s="4" customFormat="1" ht="14.25" customHeight="1">
      <c r="A22" s="27">
        <v>3</v>
      </c>
      <c r="B22" s="7" t="s">
        <v>31</v>
      </c>
      <c r="C22" s="23" t="s">
        <v>34</v>
      </c>
      <c r="D22" s="28">
        <v>281000</v>
      </c>
      <c r="E22" s="28">
        <v>6000</v>
      </c>
      <c r="F22" s="29">
        <f>D22+E22</f>
        <v>287000</v>
      </c>
      <c r="G22" s="5"/>
      <c r="H22" s="3"/>
      <c r="I22" s="2"/>
      <c r="J22" s="2"/>
    </row>
    <row r="23" spans="1:10" s="4" customFormat="1" ht="14.25" customHeight="1">
      <c r="A23" s="27"/>
      <c r="B23" s="7"/>
      <c r="C23" s="18" t="s">
        <v>29</v>
      </c>
      <c r="D23" s="28"/>
      <c r="E23" s="28"/>
      <c r="F23" s="29"/>
      <c r="G23" s="5"/>
      <c r="H23" s="3"/>
      <c r="I23" s="2"/>
      <c r="J23" s="2"/>
    </row>
    <row r="24" spans="1:10" s="4" customFormat="1" ht="14.25" customHeight="1">
      <c r="A24" s="27">
        <v>4</v>
      </c>
      <c r="B24" s="7" t="s">
        <v>30</v>
      </c>
      <c r="C24" s="23" t="s">
        <v>34</v>
      </c>
      <c r="D24" s="28">
        <v>407000</v>
      </c>
      <c r="E24" s="28">
        <v>20000</v>
      </c>
      <c r="F24" s="29">
        <f>D24+E24</f>
        <v>427000</v>
      </c>
      <c r="G24" s="5"/>
      <c r="H24" s="3"/>
      <c r="I24" s="2"/>
      <c r="J24" s="2"/>
    </row>
    <row r="25" spans="1:10" s="4" customFormat="1" ht="14.25" customHeight="1">
      <c r="A25" s="9"/>
      <c r="B25" s="10"/>
      <c r="C25" s="18" t="s">
        <v>26</v>
      </c>
      <c r="D25" s="28"/>
      <c r="E25" s="28"/>
      <c r="F25" s="29"/>
      <c r="G25" s="3"/>
      <c r="H25" s="3"/>
      <c r="I25" s="2"/>
      <c r="J25" s="2"/>
    </row>
    <row r="26" spans="1:10" s="4" customFormat="1" ht="14.25" customHeight="1">
      <c r="A26" s="27">
        <v>5</v>
      </c>
      <c r="B26" s="7" t="s">
        <v>55</v>
      </c>
      <c r="C26" s="23" t="s">
        <v>25</v>
      </c>
      <c r="D26" s="28">
        <v>7300000</v>
      </c>
      <c r="E26" s="28">
        <v>50000</v>
      </c>
      <c r="F26" s="29">
        <f>D26+E26</f>
        <v>7350000</v>
      </c>
      <c r="G26" s="3"/>
      <c r="H26" s="3"/>
      <c r="I26" s="2"/>
      <c r="J26" s="2"/>
    </row>
    <row r="27" spans="1:10" s="4" customFormat="1" ht="14.25" customHeight="1">
      <c r="A27" s="9"/>
      <c r="B27" s="10"/>
      <c r="C27" s="18" t="s">
        <v>43</v>
      </c>
      <c r="D27" s="19"/>
      <c r="E27" s="19"/>
      <c r="F27" s="13"/>
      <c r="G27" s="3"/>
      <c r="H27" s="3"/>
      <c r="I27" s="2"/>
      <c r="J27" s="2"/>
    </row>
    <row r="28" spans="1:10" s="4" customFormat="1" ht="14.25" customHeight="1">
      <c r="A28" s="27">
        <v>6</v>
      </c>
      <c r="B28" s="7" t="s">
        <v>36</v>
      </c>
      <c r="C28" s="26" t="s">
        <v>48</v>
      </c>
      <c r="D28" s="28">
        <v>810000</v>
      </c>
      <c r="E28" s="28">
        <v>-158000</v>
      </c>
      <c r="F28" s="29">
        <f>D28+E28</f>
        <v>652000</v>
      </c>
      <c r="G28" s="3"/>
      <c r="H28" s="3"/>
      <c r="I28" s="2"/>
      <c r="J28" s="2"/>
    </row>
    <row r="29" spans="1:10" s="4" customFormat="1" ht="14.25" customHeight="1">
      <c r="A29" s="9"/>
      <c r="B29" s="10"/>
      <c r="C29" s="38" t="s">
        <v>42</v>
      </c>
      <c r="D29" s="8"/>
      <c r="E29" s="8"/>
      <c r="F29" s="29"/>
      <c r="G29" s="3"/>
      <c r="H29" s="3"/>
      <c r="I29" s="2"/>
      <c r="J29" s="2"/>
    </row>
    <row r="30" spans="1:10" s="4" customFormat="1" ht="14.25" customHeight="1">
      <c r="A30" s="27">
        <v>7</v>
      </c>
      <c r="B30" s="7" t="s">
        <v>44</v>
      </c>
      <c r="C30" s="26" t="s">
        <v>45</v>
      </c>
      <c r="D30" s="28">
        <v>1920000</v>
      </c>
      <c r="E30" s="28">
        <v>350000</v>
      </c>
      <c r="F30" s="29">
        <f>D30+E30</f>
        <v>2270000</v>
      </c>
      <c r="G30" s="3"/>
      <c r="H30" s="3"/>
      <c r="I30" s="2"/>
      <c r="J30" s="2"/>
    </row>
    <row r="31" spans="1:10" s="4" customFormat="1" ht="14.25" customHeight="1">
      <c r="A31" s="9"/>
      <c r="B31" s="10"/>
      <c r="C31" s="18" t="s">
        <v>21</v>
      </c>
      <c r="D31" s="8"/>
      <c r="E31" s="8"/>
      <c r="F31" s="29"/>
      <c r="G31" s="3"/>
      <c r="H31" s="3"/>
      <c r="I31" s="2"/>
      <c r="J31" s="2"/>
    </row>
    <row r="32" spans="1:10" s="4" customFormat="1" ht="14.25" customHeight="1">
      <c r="A32" s="27">
        <v>8</v>
      </c>
      <c r="B32" s="7" t="s">
        <v>22</v>
      </c>
      <c r="C32" s="26" t="s">
        <v>23</v>
      </c>
      <c r="D32" s="28">
        <v>2000</v>
      </c>
      <c r="E32" s="28">
        <v>2000</v>
      </c>
      <c r="F32" s="29">
        <f>D32+E32</f>
        <v>4000</v>
      </c>
      <c r="G32" s="3"/>
      <c r="H32" s="3"/>
      <c r="I32" s="2"/>
      <c r="J32" s="2"/>
    </row>
    <row r="33" spans="1:10" s="4" customFormat="1" ht="14.25" customHeight="1">
      <c r="A33" s="27">
        <v>9</v>
      </c>
      <c r="B33" s="7" t="s">
        <v>24</v>
      </c>
      <c r="C33" s="40" t="s">
        <v>27</v>
      </c>
      <c r="D33" s="41">
        <v>350000</v>
      </c>
      <c r="E33" s="41">
        <v>75000</v>
      </c>
      <c r="F33" s="29">
        <f>D33+E33</f>
        <v>425000</v>
      </c>
      <c r="G33" s="3"/>
      <c r="H33" s="3"/>
      <c r="I33" s="2"/>
      <c r="J33" s="2"/>
    </row>
    <row r="34" spans="1:10" s="4" customFormat="1" ht="14.25" customHeight="1">
      <c r="A34" s="27">
        <v>10</v>
      </c>
      <c r="B34" s="7" t="s">
        <v>24</v>
      </c>
      <c r="C34" s="26" t="s">
        <v>46</v>
      </c>
      <c r="D34" s="28">
        <v>200000</v>
      </c>
      <c r="E34" s="28">
        <v>-150000</v>
      </c>
      <c r="F34" s="29">
        <f>D34+E34</f>
        <v>50000</v>
      </c>
      <c r="G34" s="5"/>
      <c r="H34" s="3"/>
      <c r="I34" s="2"/>
      <c r="J34" s="2"/>
    </row>
    <row r="35" spans="1:18" s="4" customFormat="1" ht="14.25" customHeight="1" thickBot="1">
      <c r="A35" s="9"/>
      <c r="B35" s="20"/>
      <c r="C35" s="21"/>
      <c r="D35" s="52"/>
      <c r="E35" s="52"/>
      <c r="F35" s="53"/>
      <c r="G35" s="5"/>
      <c r="H35" s="3"/>
      <c r="I35" s="2"/>
      <c r="J35" s="2"/>
      <c r="L35" s="5"/>
      <c r="M35" s="5"/>
      <c r="N35" s="5"/>
      <c r="O35" s="5"/>
      <c r="P35" s="5"/>
      <c r="Q35" s="5"/>
      <c r="R35" s="5"/>
    </row>
    <row r="36" spans="1:10" ht="14.25" customHeight="1" thickBot="1">
      <c r="A36" s="81"/>
      <c r="B36" s="82"/>
      <c r="C36" s="83"/>
      <c r="D36" s="54"/>
      <c r="E36" s="50">
        <f>E18+E20+E22+E24+E26+E28+E30+E32+E33+E34</f>
        <v>425000</v>
      </c>
      <c r="F36" s="55"/>
      <c r="G36" s="4"/>
      <c r="H36" s="2"/>
      <c r="I36" s="2"/>
      <c r="J36" s="2"/>
    </row>
    <row r="37" spans="1:10" ht="12.75">
      <c r="A37" s="63" t="s">
        <v>54</v>
      </c>
      <c r="B37" s="63"/>
      <c r="C37" s="63"/>
      <c r="D37" s="63"/>
      <c r="E37" s="63"/>
      <c r="F37" s="63"/>
      <c r="G37" s="2"/>
      <c r="H37" s="2"/>
      <c r="I37" s="2"/>
      <c r="J37" s="2"/>
    </row>
    <row r="38" spans="1:10" ht="12.75">
      <c r="A38" s="59" t="s">
        <v>11</v>
      </c>
      <c r="B38" s="60"/>
      <c r="C38" s="60"/>
      <c r="D38" s="60"/>
      <c r="E38" s="60"/>
      <c r="F38" s="60"/>
      <c r="G38" s="2"/>
      <c r="H38" s="2"/>
      <c r="I38" s="2"/>
      <c r="J38" s="2"/>
    </row>
    <row r="39" spans="1:10" ht="12.75" customHeight="1">
      <c r="A39" s="63" t="s">
        <v>51</v>
      </c>
      <c r="B39" s="63"/>
      <c r="C39" s="63"/>
      <c r="D39" s="63"/>
      <c r="E39" s="63"/>
      <c r="F39" s="63"/>
      <c r="G39" s="2"/>
      <c r="H39" s="2"/>
      <c r="I39" s="2"/>
      <c r="J39" s="2"/>
    </row>
    <row r="40" spans="1:10" ht="6" customHeight="1">
      <c r="A40" s="25"/>
      <c r="B40" s="25"/>
      <c r="C40" s="25"/>
      <c r="D40" s="25"/>
      <c r="E40" s="25"/>
      <c r="F40" s="25"/>
      <c r="G40" s="2"/>
      <c r="H40" s="2"/>
      <c r="I40" s="2"/>
      <c r="J40" s="2"/>
    </row>
    <row r="41" spans="1:10" s="1" customFormat="1" ht="12.75">
      <c r="A41" s="63" t="s">
        <v>50</v>
      </c>
      <c r="B41" s="63"/>
      <c r="C41" s="63"/>
      <c r="D41" s="63"/>
      <c r="E41" s="63"/>
      <c r="F41" s="63"/>
      <c r="G41" s="3"/>
      <c r="H41" s="3"/>
      <c r="I41" s="3"/>
      <c r="J41" s="3"/>
    </row>
    <row r="42" spans="1:10" s="1" customFormat="1" ht="12.75">
      <c r="A42" s="63" t="s">
        <v>15</v>
      </c>
      <c r="B42" s="63"/>
      <c r="C42" s="63"/>
      <c r="D42" s="63"/>
      <c r="E42" s="63"/>
      <c r="F42" s="63"/>
      <c r="G42" s="3"/>
      <c r="H42" s="3"/>
      <c r="I42" s="3"/>
      <c r="J42" s="3"/>
    </row>
    <row r="43" spans="1:10" ht="15" customHeight="1">
      <c r="A43" s="78"/>
      <c r="B43" s="78"/>
      <c r="C43" s="78"/>
      <c r="D43" s="78"/>
      <c r="E43" s="78"/>
      <c r="F43" s="78"/>
      <c r="G43" s="2"/>
      <c r="H43" s="2"/>
      <c r="I43" s="2"/>
      <c r="J43" s="2"/>
    </row>
    <row r="44" spans="1:10" ht="15" customHeight="1">
      <c r="A44" s="4" t="s">
        <v>32</v>
      </c>
      <c r="B44" s="22"/>
      <c r="C44" s="4"/>
      <c r="D44" s="12" t="s">
        <v>1</v>
      </c>
      <c r="E44" s="4"/>
      <c r="F44" s="4"/>
      <c r="G44" s="2"/>
      <c r="H44" s="2"/>
      <c r="I44" s="2"/>
      <c r="J44" s="2"/>
    </row>
    <row r="45" spans="1:10" ht="12.75">
      <c r="A45" s="4" t="s">
        <v>18</v>
      </c>
      <c r="B45" s="4"/>
      <c r="C45" s="4"/>
      <c r="D45" s="4"/>
      <c r="E45" s="4"/>
      <c r="F45" s="4"/>
      <c r="G45" s="2"/>
      <c r="H45" s="2"/>
      <c r="I45" s="2"/>
      <c r="J45" s="2"/>
    </row>
    <row r="46" spans="1:10" ht="15" customHeight="1">
      <c r="A46" s="4"/>
      <c r="B46" s="4"/>
      <c r="C46" s="4"/>
      <c r="D46" s="4"/>
      <c r="E46" s="4"/>
      <c r="F46" s="4"/>
      <c r="G46" s="2"/>
      <c r="H46" s="2"/>
      <c r="I46" s="2"/>
      <c r="J46" s="2"/>
    </row>
    <row r="47" spans="1:10" ht="15" customHeight="1">
      <c r="A47" s="6"/>
      <c r="B47" s="6"/>
      <c r="C47" s="6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sheetProtection/>
  <mergeCells count="15">
    <mergeCell ref="A43:F43"/>
    <mergeCell ref="A39:F39"/>
    <mergeCell ref="A42:F42"/>
    <mergeCell ref="A11:C11"/>
    <mergeCell ref="A36:C36"/>
    <mergeCell ref="A41:F41"/>
    <mergeCell ref="A1:F1"/>
    <mergeCell ref="A37:F37"/>
    <mergeCell ref="A2:F2"/>
    <mergeCell ref="A3:F3"/>
    <mergeCell ref="A4:F4"/>
    <mergeCell ref="A12:C12"/>
    <mergeCell ref="A13:C13"/>
    <mergeCell ref="A15:F15"/>
    <mergeCell ref="A10:C10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2018-09-17T07:22:35Z</cp:lastPrinted>
  <dcterms:created xsi:type="dcterms:W3CDTF">2001-04-19T06:32:12Z</dcterms:created>
  <dcterms:modified xsi:type="dcterms:W3CDTF">2018-09-17T07:22:54Z</dcterms:modified>
  <cp:category/>
  <cp:version/>
  <cp:contentType/>
  <cp:contentStatus/>
</cp:coreProperties>
</file>