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15" windowWidth="11295" windowHeight="5100" activeTab="0"/>
  </bookViews>
  <sheets>
    <sheet name="RO1" sheetId="1" r:id="rId1"/>
    <sheet name="List1" sheetId="2" r:id="rId2"/>
    <sheet name="List3" sheetId="3" r:id="rId3"/>
    <sheet name="List2" sheetId="4" r:id="rId4"/>
  </sheets>
  <definedNames>
    <definedName name="_xlnm.Print_Area" localSheetId="0">'RO1'!$A$1:$F$40</definedName>
  </definedNames>
  <calcPr fullCalcOnLoad="1"/>
</workbook>
</file>

<file path=xl/sharedStrings.xml><?xml version="1.0" encoding="utf-8"?>
<sst xmlns="http://schemas.openxmlformats.org/spreadsheetml/2006/main" count="60" uniqueCount="47">
  <si>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</si>
  <si>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</si>
  <si>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</si>
  <si>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</si>
  <si>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</si>
  <si>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</si>
  <si>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</si>
  <si>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</si>
  <si>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</si>
  <si>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</si>
  <si>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</si>
  <si>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Pozn.:</t>
  </si>
  <si>
    <t>Statutární město Brno - městská část Brno-Tuřany</t>
  </si>
  <si>
    <t>celkem příjmy + financování</t>
  </si>
  <si>
    <t>zapojení FRR - položka 8115</t>
  </si>
  <si>
    <t>Vypracoval: Hornoch</t>
  </si>
  <si>
    <t>Stav ve FRR  je 1 000 tis. Kč.</t>
  </si>
  <si>
    <t>zapojení zůstatku roku 2016 - pol. 8115</t>
  </si>
  <si>
    <t xml:space="preserve">Rozdíl mezi příjmy a výdaji činí 9 255 tis.Kč  a je kryt položkou financování. </t>
  </si>
  <si>
    <t xml:space="preserve"> v  Kč  / pro RMČ/</t>
  </si>
  <si>
    <t>6330/4137</t>
  </si>
  <si>
    <t>Rozpočtové  opatření č. 4/2017</t>
  </si>
  <si>
    <t>3745/5139</t>
  </si>
  <si>
    <t>Drobné výdaje</t>
  </si>
  <si>
    <t>Veřejná zeleň - nákup materiálu</t>
  </si>
  <si>
    <t>3412/5021</t>
  </si>
  <si>
    <t>Ostatní osobní výdaje - dohody</t>
  </si>
  <si>
    <t xml:space="preserve">Sportovní hala - ostatní osobní výdaje </t>
  </si>
  <si>
    <t>3412/5171</t>
  </si>
  <si>
    <t>Sportovní hala - opravy a udržování</t>
  </si>
  <si>
    <t>Opravy a udržování</t>
  </si>
  <si>
    <t>Investiční přijaté transfery od města - majetkové vypořádání pozemků (ÚZ 68, ORG 3265)</t>
  </si>
  <si>
    <t>z toho: ÚZ 68, ORG 3265</t>
  </si>
  <si>
    <t>Brno, 29.5.2017</t>
  </si>
  <si>
    <t>3745/5169</t>
  </si>
  <si>
    <t>Nákup služeb</t>
  </si>
  <si>
    <t>Veřejná zeleň - nákup služeb</t>
  </si>
  <si>
    <t>3412/6130</t>
  </si>
  <si>
    <t>Sportovní areál Karkulínova - majetkoprávní vypořádání pozemků</t>
  </si>
  <si>
    <t>Tímto RO č. 4/2017 se příjmy zvýšily o 3 000 tisíc, tj. na 49 511 tis. Kč a výdaje se zvýšily o 3 000 tisíc Kč na částku 58 766 tis. Kč.</t>
  </si>
  <si>
    <t>2212/5171</t>
  </si>
  <si>
    <t>2219/5169</t>
  </si>
  <si>
    <t xml:space="preserve">Silnice - opravy a udržování </t>
  </si>
  <si>
    <t>Opravy komunikací</t>
  </si>
  <si>
    <t>Ostatní záležitosti pozem. komunikací - nákup služeb</t>
  </si>
  <si>
    <t>Vybavení komunikací - služby</t>
  </si>
  <si>
    <t>Toto rozpočtové opatření bylo schváleno na 73/VII. schůzi RMČ dne 29.5.2017.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</si>
</sst>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  <numFmt numFmtId="166" formatCode="0.0%"/>
    <numFmt numFmtId="167" formatCode="0.000%"/>
    <numFmt numFmtId="168" formatCode="0.000"/>
    <numFmt numFmtId="169" formatCode="0.0000"/>
    <numFmt numFmtId="170" formatCode="0.000000"/>
    <numFmt numFmtId="171" formatCode="0.00000"/>
    <numFmt numFmtId="172" formatCode="0.0000000"/>
    <numFmt numFmtId="173" formatCode="_-* #,##0.0\ _K_č_-;\-* #,##0.0\ _K_č_-;_-* &quot;-&quot;??\ _K_č_-;_-@_-"/>
    <numFmt numFmtId="174" formatCode="_-* #,##0\ _K_č_-;\-* #,##0\ _K_č_-;_-* &quot;-&quot;??\ _K_č_-;_-@_-"/>
    <numFmt numFmtId="175" formatCode="000\ 00"/>
    <numFmt numFmtId="176" formatCode="_-* #,##0.0000\ _K_č_-;\-* #,##0.0000\ _K_č_-;_-* &quot;-&quot;??\ _K_č_-;_-@_-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2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3" fontId="45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5" fillId="0" borderId="16" xfId="0" applyFont="1" applyBorder="1" applyAlignment="1">
      <alignment horizontal="center" vertical="center"/>
    </xf>
    <xf numFmtId="0" fontId="45" fillId="0" borderId="14" xfId="0" applyFont="1" applyBorder="1" applyAlignment="1">
      <alignment horizontal="right" vertical="center"/>
    </xf>
    <xf numFmtId="0" fontId="45" fillId="0" borderId="14" xfId="0" applyFont="1" applyBorder="1" applyAlignment="1">
      <alignment horizontal="left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vertical="center"/>
    </xf>
    <xf numFmtId="3" fontId="46" fillId="0" borderId="18" xfId="0" applyNumberFormat="1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3" fontId="4" fillId="0" borderId="15" xfId="0" applyNumberFormat="1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3" fontId="45" fillId="0" borderId="21" xfId="0" applyNumberFormat="1" applyFont="1" applyBorder="1" applyAlignment="1">
      <alignment/>
    </xf>
    <xf numFmtId="0" fontId="4" fillId="0" borderId="20" xfId="0" applyFont="1" applyBorder="1" applyAlignment="1">
      <alignment horizontal="left" vertical="center"/>
    </xf>
    <xf numFmtId="14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3" fontId="0" fillId="0" borderId="21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vertical="center"/>
    </xf>
    <xf numFmtId="3" fontId="4" fillId="33" borderId="14" xfId="0" applyNumberFormat="1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vertical="center"/>
    </xf>
    <xf numFmtId="3" fontId="0" fillId="33" borderId="14" xfId="0" applyNumberFormat="1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3" fontId="0" fillId="0" borderId="27" xfId="0" applyNumberFormat="1" applyFont="1" applyFill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vertical="center"/>
    </xf>
    <xf numFmtId="0" fontId="45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23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46" fillId="0" borderId="17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3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32" xfId="0" applyFont="1" applyBorder="1" applyAlignment="1">
      <alignment vertical="center"/>
    </xf>
    <xf numFmtId="0" fontId="0" fillId="0" borderId="21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SheetLayoutView="100" workbookViewId="0" topLeftCell="A1">
      <selection activeCell="O33" sqref="O33"/>
    </sheetView>
  </sheetViews>
  <sheetFormatPr defaultColWidth="9.00390625" defaultRowHeight="12.75"/>
  <cols>
    <col min="1" max="1" width="4.75390625" style="0" customWidth="1"/>
    <col min="2" max="2" width="9.375" style="0" customWidth="1"/>
    <col min="3" max="3" width="65.25390625" style="0" customWidth="1"/>
    <col min="4" max="4" width="10.125" style="0" customWidth="1"/>
    <col min="5" max="5" width="9.75390625" style="0" customWidth="1"/>
    <col min="6" max="6" width="11.625" style="0" customWidth="1"/>
  </cols>
  <sheetData>
    <row r="1" spans="1:7" ht="18">
      <c r="A1" s="82" t="s">
        <v>12</v>
      </c>
      <c r="B1" s="83"/>
      <c r="C1" s="83"/>
      <c r="D1" s="83"/>
      <c r="E1" s="83"/>
      <c r="F1" s="83"/>
      <c r="G1" s="2"/>
    </row>
    <row r="2" spans="1:7" ht="14.25" customHeight="1">
      <c r="A2" s="82" t="s">
        <v>21</v>
      </c>
      <c r="B2" s="83"/>
      <c r="C2" s="83"/>
      <c r="D2" s="83"/>
      <c r="E2" s="83"/>
      <c r="F2" s="83"/>
      <c r="G2" s="2"/>
    </row>
    <row r="3" spans="1:7" ht="14.25" customHeight="1" thickBot="1">
      <c r="A3" s="84" t="s">
        <v>19</v>
      </c>
      <c r="B3" s="84"/>
      <c r="C3" s="84"/>
      <c r="D3" s="84"/>
      <c r="E3" s="84"/>
      <c r="F3" s="84"/>
      <c r="G3" s="2"/>
    </row>
    <row r="4" spans="1:7" ht="18.75" customHeight="1" thickBot="1">
      <c r="A4" s="85" t="s">
        <v>2</v>
      </c>
      <c r="B4" s="86"/>
      <c r="C4" s="86"/>
      <c r="D4" s="86"/>
      <c r="E4" s="86"/>
      <c r="F4" s="87"/>
      <c r="G4" s="2"/>
    </row>
    <row r="5" spans="1:7" ht="27" customHeight="1">
      <c r="A5" s="5" t="s">
        <v>7</v>
      </c>
      <c r="B5" s="6" t="s">
        <v>9</v>
      </c>
      <c r="C5" s="7" t="s">
        <v>8</v>
      </c>
      <c r="D5" s="6" t="s">
        <v>4</v>
      </c>
      <c r="E5" s="6" t="s">
        <v>5</v>
      </c>
      <c r="F5" s="8" t="s">
        <v>6</v>
      </c>
      <c r="G5" s="2"/>
    </row>
    <row r="6" spans="1:7" ht="25.5">
      <c r="A6" s="67">
        <v>1</v>
      </c>
      <c r="B6" s="35" t="s">
        <v>20</v>
      </c>
      <c r="C6" s="36" t="s">
        <v>31</v>
      </c>
      <c r="D6" s="11">
        <v>0</v>
      </c>
      <c r="E6" s="37">
        <v>3000000</v>
      </c>
      <c r="F6" s="38">
        <f>D6+E6</f>
        <v>3000000</v>
      </c>
      <c r="G6" s="2"/>
    </row>
    <row r="7" spans="1:7" ht="14.25" customHeight="1" thickBot="1">
      <c r="A7" s="16"/>
      <c r="B7" s="17"/>
      <c r="C7" s="18"/>
      <c r="D7" s="39"/>
      <c r="E7" s="37"/>
      <c r="F7" s="38"/>
      <c r="G7" s="9"/>
    </row>
    <row r="8" spans="1:7" ht="14.25" customHeight="1" thickBot="1">
      <c r="A8" s="93" t="s">
        <v>10</v>
      </c>
      <c r="B8" s="94"/>
      <c r="C8" s="94"/>
      <c r="D8" s="54"/>
      <c r="E8" s="55">
        <f>SUM(E1:E7)</f>
        <v>3000000</v>
      </c>
      <c r="F8" s="56"/>
      <c r="G8" s="9"/>
    </row>
    <row r="9" spans="1:7" ht="14.25" customHeight="1">
      <c r="A9" s="77" t="s">
        <v>14</v>
      </c>
      <c r="B9" s="78"/>
      <c r="C9" s="78"/>
      <c r="D9" s="40"/>
      <c r="E9" s="40">
        <v>0</v>
      </c>
      <c r="F9" s="57"/>
      <c r="G9" s="9"/>
    </row>
    <row r="10" spans="1:7" ht="14.25" customHeight="1">
      <c r="A10" s="88" t="s">
        <v>17</v>
      </c>
      <c r="B10" s="89"/>
      <c r="C10" s="90"/>
      <c r="D10" s="39">
        <v>9255000</v>
      </c>
      <c r="E10" s="11">
        <v>0</v>
      </c>
      <c r="F10" s="12">
        <f>D10+E10</f>
        <v>9255000</v>
      </c>
      <c r="G10" s="9"/>
    </row>
    <row r="11" spans="1:7" ht="14.25" customHeight="1" thickBot="1">
      <c r="A11" s="91" t="s">
        <v>13</v>
      </c>
      <c r="B11" s="92"/>
      <c r="C11" s="92"/>
      <c r="D11" s="58"/>
      <c r="E11" s="59">
        <f>SUM(E8+E9+E10)</f>
        <v>3000000</v>
      </c>
      <c r="F11" s="60"/>
      <c r="G11" s="9"/>
    </row>
    <row r="12" spans="1:7" ht="10.5" customHeight="1" thickBot="1">
      <c r="A12" s="19"/>
      <c r="B12" s="20"/>
      <c r="C12" s="20"/>
      <c r="D12" s="20"/>
      <c r="E12" s="21"/>
      <c r="F12" s="22"/>
      <c r="G12" s="2"/>
    </row>
    <row r="13" spans="1:6" s="9" customFormat="1" ht="18" customHeight="1" thickBot="1">
      <c r="A13" s="85" t="s">
        <v>3</v>
      </c>
      <c r="B13" s="86"/>
      <c r="C13" s="86"/>
      <c r="D13" s="86"/>
      <c r="E13" s="86"/>
      <c r="F13" s="87"/>
    </row>
    <row r="14" spans="1:6" s="9" customFormat="1" ht="27" customHeight="1">
      <c r="A14" s="43" t="s">
        <v>7</v>
      </c>
      <c r="B14" s="42" t="s">
        <v>0</v>
      </c>
      <c r="C14" s="41" t="s">
        <v>8</v>
      </c>
      <c r="D14" s="42" t="s">
        <v>4</v>
      </c>
      <c r="E14" s="42" t="s">
        <v>5</v>
      </c>
      <c r="F14" s="44" t="s">
        <v>6</v>
      </c>
    </row>
    <row r="15" spans="1:6" s="9" customFormat="1" ht="14.25" customHeight="1">
      <c r="A15" s="47"/>
      <c r="B15" s="61" t="s">
        <v>40</v>
      </c>
      <c r="C15" s="62" t="s">
        <v>42</v>
      </c>
      <c r="D15" s="63">
        <v>3623000</v>
      </c>
      <c r="E15" s="13">
        <v>-60000</v>
      </c>
      <c r="F15" s="24">
        <f>D15+E15</f>
        <v>3563000</v>
      </c>
    </row>
    <row r="16" spans="1:6" s="9" customFormat="1" ht="14.25" customHeight="1">
      <c r="A16" s="47">
        <v>1</v>
      </c>
      <c r="B16" s="64" t="s">
        <v>40</v>
      </c>
      <c r="C16" s="51" t="s">
        <v>43</v>
      </c>
      <c r="D16" s="66">
        <v>100000</v>
      </c>
      <c r="E16" s="11">
        <v>-60000</v>
      </c>
      <c r="F16" s="73">
        <f>D16+E16</f>
        <v>40000</v>
      </c>
    </row>
    <row r="17" spans="1:6" s="9" customFormat="1" ht="14.25" customHeight="1">
      <c r="A17" s="47"/>
      <c r="B17" s="48" t="s">
        <v>41</v>
      </c>
      <c r="C17" s="49" t="s">
        <v>44</v>
      </c>
      <c r="D17" s="13">
        <v>15000</v>
      </c>
      <c r="E17" s="13">
        <v>60000</v>
      </c>
      <c r="F17" s="24">
        <f>D17+E17</f>
        <v>75000</v>
      </c>
    </row>
    <row r="18" spans="1:6" s="9" customFormat="1" ht="14.25" customHeight="1">
      <c r="A18" s="47">
        <v>2</v>
      </c>
      <c r="B18" s="50" t="s">
        <v>41</v>
      </c>
      <c r="C18" s="51" t="s">
        <v>45</v>
      </c>
      <c r="D18" s="11">
        <v>15000</v>
      </c>
      <c r="E18" s="11">
        <v>60000</v>
      </c>
      <c r="F18" s="73">
        <f>D18+E18</f>
        <v>75000</v>
      </c>
    </row>
    <row r="19" spans="1:6" s="9" customFormat="1" ht="14.25" customHeight="1">
      <c r="A19" s="47"/>
      <c r="B19" s="61" t="s">
        <v>25</v>
      </c>
      <c r="C19" s="62" t="s">
        <v>27</v>
      </c>
      <c r="D19" s="63">
        <v>350000</v>
      </c>
      <c r="E19" s="13">
        <v>-20000</v>
      </c>
      <c r="F19" s="24">
        <f aca="true" t="shared" si="0" ref="F19:F29">D19+E19</f>
        <v>330000</v>
      </c>
    </row>
    <row r="20" spans="1:6" s="9" customFormat="1" ht="14.25" customHeight="1">
      <c r="A20" s="47">
        <v>3</v>
      </c>
      <c r="B20" s="64" t="s">
        <v>25</v>
      </c>
      <c r="C20" s="65" t="s">
        <v>26</v>
      </c>
      <c r="D20" s="66">
        <v>350000</v>
      </c>
      <c r="E20" s="11">
        <v>-20000</v>
      </c>
      <c r="F20" s="12">
        <f t="shared" si="0"/>
        <v>330000</v>
      </c>
    </row>
    <row r="21" spans="1:6" s="9" customFormat="1" ht="14.25" customHeight="1">
      <c r="A21" s="47"/>
      <c r="B21" s="48" t="s">
        <v>28</v>
      </c>
      <c r="C21" s="49" t="s">
        <v>29</v>
      </c>
      <c r="D21" s="13">
        <v>5000</v>
      </c>
      <c r="E21" s="13">
        <v>20000</v>
      </c>
      <c r="F21" s="24">
        <f t="shared" si="0"/>
        <v>25000</v>
      </c>
    </row>
    <row r="22" spans="1:6" s="9" customFormat="1" ht="14.25" customHeight="1">
      <c r="A22" s="47">
        <v>4</v>
      </c>
      <c r="B22" s="50" t="s">
        <v>28</v>
      </c>
      <c r="C22" s="51" t="s">
        <v>30</v>
      </c>
      <c r="D22" s="11">
        <v>5000</v>
      </c>
      <c r="E22" s="11">
        <v>20000</v>
      </c>
      <c r="F22" s="12">
        <f t="shared" si="0"/>
        <v>25000</v>
      </c>
    </row>
    <row r="23" spans="1:6" s="9" customFormat="1" ht="14.25" customHeight="1">
      <c r="A23" s="5"/>
      <c r="B23" s="48" t="s">
        <v>37</v>
      </c>
      <c r="C23" s="34" t="s">
        <v>38</v>
      </c>
      <c r="D23" s="13">
        <v>0</v>
      </c>
      <c r="E23" s="13">
        <v>3000000</v>
      </c>
      <c r="F23" s="24">
        <f t="shared" si="0"/>
        <v>3000000</v>
      </c>
    </row>
    <row r="24" spans="1:6" s="9" customFormat="1" ht="14.25" customHeight="1">
      <c r="A24" s="5">
        <v>5</v>
      </c>
      <c r="B24" s="23" t="s">
        <v>37</v>
      </c>
      <c r="C24" s="33" t="s">
        <v>38</v>
      </c>
      <c r="D24" s="11">
        <v>0</v>
      </c>
      <c r="E24" s="11">
        <v>3000000</v>
      </c>
      <c r="F24" s="12">
        <f t="shared" si="0"/>
        <v>3000000</v>
      </c>
    </row>
    <row r="25" spans="1:6" s="9" customFormat="1" ht="14.25" customHeight="1">
      <c r="A25" s="27"/>
      <c r="B25" s="28"/>
      <c r="C25" s="52" t="s">
        <v>32</v>
      </c>
      <c r="D25" s="45">
        <v>0</v>
      </c>
      <c r="E25" s="45">
        <v>3000000</v>
      </c>
      <c r="F25" s="46">
        <f t="shared" si="0"/>
        <v>3000000</v>
      </c>
    </row>
    <row r="26" spans="1:7" ht="14.25" customHeight="1">
      <c r="A26" s="27"/>
      <c r="B26" s="25" t="s">
        <v>22</v>
      </c>
      <c r="C26" s="30" t="s">
        <v>24</v>
      </c>
      <c r="D26" s="13">
        <v>25000</v>
      </c>
      <c r="E26" s="13">
        <v>20000</v>
      </c>
      <c r="F26" s="24">
        <f t="shared" si="0"/>
        <v>45000</v>
      </c>
      <c r="G26" s="9"/>
    </row>
    <row r="27" spans="1:7" ht="14.25" customHeight="1">
      <c r="A27" s="5">
        <v>6</v>
      </c>
      <c r="B27" s="23" t="s">
        <v>22</v>
      </c>
      <c r="C27" s="26" t="s">
        <v>23</v>
      </c>
      <c r="D27" s="11">
        <v>25000</v>
      </c>
      <c r="E27" s="11">
        <v>20000</v>
      </c>
      <c r="F27" s="12">
        <f t="shared" si="0"/>
        <v>45000</v>
      </c>
      <c r="G27" s="9"/>
    </row>
    <row r="28" spans="1:7" ht="14.25" customHeight="1">
      <c r="A28" s="5"/>
      <c r="B28" s="25" t="s">
        <v>34</v>
      </c>
      <c r="C28" s="34" t="s">
        <v>36</v>
      </c>
      <c r="D28" s="13">
        <v>3000000</v>
      </c>
      <c r="E28" s="13">
        <v>-20000</v>
      </c>
      <c r="F28" s="24">
        <f t="shared" si="0"/>
        <v>2980000</v>
      </c>
      <c r="G28" s="9"/>
    </row>
    <row r="29" spans="1:7" ht="14.25" customHeight="1">
      <c r="A29" s="5">
        <v>7</v>
      </c>
      <c r="B29" s="23" t="s">
        <v>34</v>
      </c>
      <c r="C29" s="33" t="s">
        <v>35</v>
      </c>
      <c r="D29" s="11">
        <v>3000000</v>
      </c>
      <c r="E29" s="11">
        <v>-20000</v>
      </c>
      <c r="F29" s="12">
        <f t="shared" si="0"/>
        <v>2980000</v>
      </c>
      <c r="G29" s="9"/>
    </row>
    <row r="30" spans="1:7" ht="14.25" customHeight="1" thickBot="1">
      <c r="A30" s="71"/>
      <c r="B30" s="72"/>
      <c r="C30" s="68"/>
      <c r="D30" s="69"/>
      <c r="E30" s="69"/>
      <c r="F30" s="70"/>
      <c r="G30" s="9"/>
    </row>
    <row r="31" spans="1:8" ht="14.25" customHeight="1" thickBot="1">
      <c r="A31" s="79"/>
      <c r="B31" s="80"/>
      <c r="C31" s="81"/>
      <c r="D31" s="29"/>
      <c r="E31" s="55">
        <f>E16+E18+E20+E22+E24+E27+E29</f>
        <v>3000000</v>
      </c>
      <c r="F31" s="4"/>
      <c r="G31" s="9"/>
      <c r="H31" s="2"/>
    </row>
    <row r="32" spans="1:7" ht="12.75">
      <c r="A32" s="75" t="s">
        <v>46</v>
      </c>
      <c r="B32" s="75"/>
      <c r="C32" s="75"/>
      <c r="D32" s="75"/>
      <c r="E32" s="75"/>
      <c r="F32" s="75"/>
      <c r="G32" s="9"/>
    </row>
    <row r="33" spans="1:7" ht="12.75">
      <c r="A33" s="53" t="s">
        <v>11</v>
      </c>
      <c r="B33" s="14"/>
      <c r="C33" s="14"/>
      <c r="D33" s="14"/>
      <c r="E33" s="14"/>
      <c r="F33" s="14"/>
      <c r="G33" s="2"/>
    </row>
    <row r="34" spans="1:7" ht="12.75">
      <c r="A34" s="75" t="s">
        <v>39</v>
      </c>
      <c r="B34" s="75"/>
      <c r="C34" s="75"/>
      <c r="D34" s="75"/>
      <c r="E34" s="75"/>
      <c r="F34" s="75"/>
      <c r="G34" s="2"/>
    </row>
    <row r="35" spans="1:7" ht="12.75">
      <c r="A35" s="15"/>
      <c r="B35" s="15"/>
      <c r="C35" s="15"/>
      <c r="D35" s="15"/>
      <c r="E35" s="15"/>
      <c r="F35" s="15"/>
      <c r="G35" s="2"/>
    </row>
    <row r="36" spans="1:7" ht="12.75">
      <c r="A36" s="75" t="s">
        <v>18</v>
      </c>
      <c r="B36" s="75"/>
      <c r="C36" s="75"/>
      <c r="D36" s="75"/>
      <c r="E36" s="75"/>
      <c r="F36" s="75"/>
      <c r="G36" s="2"/>
    </row>
    <row r="37" spans="1:7" s="1" customFormat="1" ht="12.75">
      <c r="A37" s="76" t="s">
        <v>16</v>
      </c>
      <c r="B37" s="76"/>
      <c r="C37" s="76"/>
      <c r="D37" s="76"/>
      <c r="E37" s="76"/>
      <c r="F37" s="76"/>
      <c r="G37" s="3"/>
    </row>
    <row r="38" spans="1:7" s="1" customFormat="1" ht="5.25" customHeight="1">
      <c r="A38" s="74"/>
      <c r="B38" s="74"/>
      <c r="C38" s="74"/>
      <c r="D38" s="74"/>
      <c r="E38" s="74"/>
      <c r="F38" s="74"/>
      <c r="G38" s="3"/>
    </row>
    <row r="39" spans="1:7" ht="15" customHeight="1">
      <c r="A39" s="9" t="s">
        <v>33</v>
      </c>
      <c r="B39" s="31"/>
      <c r="C39" s="9"/>
      <c r="D39" s="10" t="s">
        <v>1</v>
      </c>
      <c r="E39" s="2"/>
      <c r="F39" s="2"/>
      <c r="G39" s="2"/>
    </row>
    <row r="40" spans="1:7" ht="15" customHeight="1">
      <c r="A40" s="9" t="s">
        <v>15</v>
      </c>
      <c r="B40" s="9"/>
      <c r="C40" s="9"/>
      <c r="D40" s="9"/>
      <c r="E40" s="2"/>
      <c r="F40" s="2"/>
      <c r="G40" s="2"/>
    </row>
    <row r="41" spans="1:7" ht="12.75">
      <c r="A41" s="9"/>
      <c r="B41" s="9"/>
      <c r="C41" s="9"/>
      <c r="D41" s="9"/>
      <c r="E41" s="2"/>
      <c r="F41" s="2"/>
      <c r="G41" s="2"/>
    </row>
    <row r="42" spans="1:7" ht="12.75">
      <c r="A42" s="9"/>
      <c r="B42" s="9"/>
      <c r="C42" s="9"/>
      <c r="D42" s="9"/>
      <c r="E42" s="2"/>
      <c r="F42" s="2"/>
      <c r="G42" s="2"/>
    </row>
    <row r="43" spans="1:7" ht="15" customHeight="1">
      <c r="A43" s="32"/>
      <c r="B43" s="32"/>
      <c r="C43" s="32"/>
      <c r="D43" s="9"/>
      <c r="E43" s="2"/>
      <c r="F43" s="2"/>
      <c r="G43" s="2"/>
    </row>
    <row r="44" spans="1:7" ht="15" customHeight="1">
      <c r="A44" s="2"/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/>
      <c r="B49" s="2"/>
      <c r="C49" s="2"/>
      <c r="D49" s="2"/>
      <c r="E49" s="2"/>
      <c r="F49" s="2"/>
      <c r="G49" s="2"/>
    </row>
    <row r="50" spans="1:7" ht="15" customHeight="1">
      <c r="A50" s="2"/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</sheetData>
  <sheetProtection/>
  <mergeCells count="15">
    <mergeCell ref="A1:F1"/>
    <mergeCell ref="A32:F32"/>
    <mergeCell ref="A2:F2"/>
    <mergeCell ref="A3:F3"/>
    <mergeCell ref="A4:F4"/>
    <mergeCell ref="A10:C10"/>
    <mergeCell ref="A11:C11"/>
    <mergeCell ref="A13:F13"/>
    <mergeCell ref="A8:C8"/>
    <mergeCell ref="A38:F38"/>
    <mergeCell ref="A34:F34"/>
    <mergeCell ref="A36:F36"/>
    <mergeCell ref="A37:F37"/>
    <mergeCell ref="A9:C9"/>
    <mergeCell ref="A31:C31"/>
  </mergeCells>
  <printOptions horizontalCentered="1"/>
  <pageMargins left="0.5905511811023623" right="0.5905511811023623" top="0.3937007874015748" bottom="0.3937007874015748" header="0.5118110236220472" footer="0.5118110236220472"/>
  <pageSetup fitToHeight="0" fitToWidth="1" horizontalDpi="600" verticalDpi="600" orientation="portrait" paperSize="9" scale="83" r:id="rId1"/>
  <headerFooter alignWithMargins="0">
    <oddFooter>&amp;CStránka &amp;P z &amp;N</oddFooter>
  </headerFooter>
  <rowBreaks count="1" manualBreakCount="1">
    <brk id="4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ÚMČ TUŘANY</dc:creator>
  <cp:keywords/>
  <dc:description/>
  <cp:lastModifiedBy>Hornoch</cp:lastModifiedBy>
  <cp:lastPrinted>2017-05-29T09:05:27Z</cp:lastPrinted>
  <dcterms:created xsi:type="dcterms:W3CDTF">2001-04-19T06:32:12Z</dcterms:created>
  <dcterms:modified xsi:type="dcterms:W3CDTF">2017-05-31T07:12:09Z</dcterms:modified>
  <cp:category/>
  <cp:version/>
  <cp:contentType/>
  <cp:contentStatus/>
</cp:coreProperties>
</file>