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List1" sheetId="1" r:id="rId1"/>
    <sheet name="List2" sheetId="2" r:id="rId2"/>
    <sheet name="List3" sheetId="3" r:id="rId3"/>
  </sheets>
  <definedNames>
    <definedName name="ZŠ">List2!$E$5:$E$8</definedName>
  </definedNames>
  <calcPr calcId="145621"/>
</workbook>
</file>

<file path=xl/calcChain.xml><?xml version="1.0" encoding="utf-8"?>
<calcChain xmlns="http://schemas.openxmlformats.org/spreadsheetml/2006/main">
  <c r="G8" i="1" l="1"/>
  <c r="G10" i="1"/>
  <c r="G12" i="1"/>
  <c r="G14" i="1"/>
  <c r="G16" i="1"/>
  <c r="G18" i="1"/>
  <c r="G21" i="1"/>
  <c r="G23" i="1"/>
  <c r="G25" i="1"/>
  <c r="G27" i="1"/>
  <c r="G29" i="1"/>
  <c r="G31" i="1"/>
  <c r="G33" i="1"/>
  <c r="G35" i="1"/>
  <c r="G37" i="1"/>
  <c r="G39" i="1"/>
  <c r="E40" i="1"/>
  <c r="F40" i="1"/>
  <c r="G42" i="1"/>
  <c r="G43" i="1"/>
  <c r="E44" i="1"/>
  <c r="F44" i="1"/>
  <c r="G40" i="1"/>
  <c r="G44" i="1"/>
</calcChain>
</file>

<file path=xl/comments1.xml><?xml version="1.0" encoding="utf-8"?>
<comments xmlns="http://schemas.openxmlformats.org/spreadsheetml/2006/main">
  <authors>
    <author/>
  </authors>
  <commentList>
    <comment ref="E43" authorId="0">
      <text>
        <r>
          <rPr>
            <b/>
            <sz val="9"/>
            <color indexed="8"/>
            <rFont val="Tahoma"/>
            <family val="2"/>
            <charset val="238"/>
          </rPr>
          <t xml:space="preserve">Hornoch:
</t>
        </r>
        <r>
          <rPr>
            <sz val="9"/>
            <color indexed="8"/>
            <rFont val="Tahoma"/>
            <family val="2"/>
            <charset val="238"/>
          </rPr>
          <t>pouze školné školky</t>
        </r>
      </text>
    </comment>
  </commentList>
</comments>
</file>

<file path=xl/sharedStrings.xml><?xml version="1.0" encoding="utf-8"?>
<sst xmlns="http://schemas.openxmlformats.org/spreadsheetml/2006/main" count="54" uniqueCount="51">
  <si>
    <t>Příspěvková organizace:</t>
  </si>
  <si>
    <t>Neinvestiční dotace od ÚMČ</t>
  </si>
  <si>
    <t>Ostatní zdroje</t>
  </si>
  <si>
    <t>Celkem</t>
  </si>
  <si>
    <t>Položka</t>
  </si>
  <si>
    <t>Účet</t>
  </si>
  <si>
    <t>Název položky</t>
  </si>
  <si>
    <t>Částka v Kč</t>
  </si>
  <si>
    <t>501 20</t>
  </si>
  <si>
    <t>knihy, uč. pomůcky, tisk</t>
  </si>
  <si>
    <t>558 xx</t>
  </si>
  <si>
    <t>drobný dlouhodobý majetek</t>
  </si>
  <si>
    <t>501 11</t>
  </si>
  <si>
    <t>všeobecný materiál</t>
  </si>
  <si>
    <t>502 20</t>
  </si>
  <si>
    <t>vodné, stočné</t>
  </si>
  <si>
    <t>502 10</t>
  </si>
  <si>
    <t>plyn</t>
  </si>
  <si>
    <t>502 30</t>
  </si>
  <si>
    <t>elektrická energie</t>
  </si>
  <si>
    <t>518 30</t>
  </si>
  <si>
    <t>služby pošt</t>
  </si>
  <si>
    <t>518 20</t>
  </si>
  <si>
    <t>telefony + internet</t>
  </si>
  <si>
    <t>518 21</t>
  </si>
  <si>
    <t>549 10</t>
  </si>
  <si>
    <t>služby pen. ústavů, poj.</t>
  </si>
  <si>
    <t>518 40</t>
  </si>
  <si>
    <t>konzult. a poradenské služby</t>
  </si>
  <si>
    <t>nákup služeb</t>
  </si>
  <si>
    <t>511 10</t>
  </si>
  <si>
    <t>opravy a údržba</t>
  </si>
  <si>
    <t>521 10</t>
  </si>
  <si>
    <t>platy zaměstnanců</t>
  </si>
  <si>
    <t>521 20</t>
  </si>
  <si>
    <t>OON</t>
  </si>
  <si>
    <t xml:space="preserve">524 xx    </t>
  </si>
  <si>
    <t>zdravotní a sociální pojištění</t>
  </si>
  <si>
    <t>527 xx</t>
  </si>
  <si>
    <t>FKSP</t>
  </si>
  <si>
    <t xml:space="preserve"> NÁKLADY CELKEM </t>
  </si>
  <si>
    <t xml:space="preserve">výše neinvestiční dotace </t>
  </si>
  <si>
    <t>ostatní výnosy</t>
  </si>
  <si>
    <t>VÝNOSY CELKEM</t>
  </si>
  <si>
    <t>Základní škola Brno, Měšťanská 21</t>
  </si>
  <si>
    <t>Základní škola Brno, Měšťanská 21 - školní jídelna</t>
  </si>
  <si>
    <t>Mateřská škola Brno, Holásecká 11</t>
  </si>
  <si>
    <t>Mateřská škola Brno, U Lípy Svobody 3</t>
  </si>
  <si>
    <t>Mateřská škola Brno, V Aleji 2</t>
  </si>
  <si>
    <t>Rozpočet příspěvkové organizace na rok 2018</t>
  </si>
  <si>
    <t>Mateřská škola Brno, V Aleji 2,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</si>
</sst>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Kč&quot;"/>
  </numFmts>
  <fonts count="9" x14ac:knownFonts="1">
    <font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/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Font="1"/>
    <xf numFmtId="0" fontId="0" fillId="0" borderId="0" xfId="0" applyFont="1" applyAlignment="1"/>
    <xf numFmtId="0" fontId="5" fillId="0" borderId="0" xfId="0" applyFont="1" applyBorder="1"/>
    <xf numFmtId="0" fontId="0" fillId="0" borderId="0" xfId="0" applyNumberFormat="1" applyFont="1" applyBorder="1"/>
    <xf numFmtId="0" fontId="0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G50"/>
  <sheetViews>
    <sheetView tabSelected="1" zoomScale="110" zoomScaleNormal="110" workbookViewId="0">
      <selection activeCell="F40" sqref="F40"/>
    </sheetView>
  </sheetViews>
  <sheetFormatPr defaultRowHeight="15" x14ac:dyDescent="0.25"/>
  <cols>
    <col min="1" max="1" width="6.140625" customWidth="1"/>
    <col min="2" max="3" width="8.7109375" customWidth="1"/>
    <col min="4" max="4" width="31.7109375" customWidth="1"/>
    <col min="5" max="7" width="14.7109375" customWidth="1"/>
  </cols>
  <sheetData>
    <row r="2" spans="1:7" x14ac:dyDescent="0.25">
      <c r="B2" s="40" t="s">
        <v>0</v>
      </c>
      <c r="C2" s="40"/>
      <c r="D2" s="41" t="s">
        <v>50</v>
      </c>
      <c r="E2" s="41"/>
      <c r="F2" s="41"/>
      <c r="G2" s="41"/>
    </row>
    <row r="3" spans="1:7" ht="16.5" customHeight="1" x14ac:dyDescent="0.25">
      <c r="B3" s="1"/>
      <c r="C3" s="1"/>
      <c r="D3" s="1"/>
      <c r="E3" s="1"/>
    </row>
    <row r="4" spans="1:7" s="3" customFormat="1" ht="19.5" x14ac:dyDescent="0.3">
      <c r="A4" s="2"/>
      <c r="B4" s="42" t="s">
        <v>49</v>
      </c>
      <c r="C4" s="42"/>
      <c r="D4" s="42"/>
      <c r="E4" s="42"/>
      <c r="F4" s="42"/>
      <c r="G4" s="42"/>
    </row>
    <row r="5" spans="1:7" ht="18" customHeight="1" x14ac:dyDescent="0.25">
      <c r="B5" s="4"/>
      <c r="C5" s="4"/>
      <c r="E5" s="5"/>
      <c r="F5" s="5"/>
    </row>
    <row r="6" spans="1:7" ht="25.5" x14ac:dyDescent="0.25">
      <c r="B6" s="4"/>
      <c r="C6" s="4"/>
      <c r="E6" s="6" t="s">
        <v>1</v>
      </c>
      <c r="F6" s="7" t="s">
        <v>2</v>
      </c>
      <c r="G6" s="8" t="s">
        <v>3</v>
      </c>
    </row>
    <row r="7" spans="1:7" x14ac:dyDescent="0.25">
      <c r="B7" s="9" t="s">
        <v>4</v>
      </c>
      <c r="C7" s="10" t="s">
        <v>5</v>
      </c>
      <c r="D7" s="11" t="s">
        <v>6</v>
      </c>
      <c r="E7" s="12" t="s">
        <v>7</v>
      </c>
      <c r="F7" s="12" t="s">
        <v>7</v>
      </c>
      <c r="G7" s="12" t="s">
        <v>7</v>
      </c>
    </row>
    <row r="8" spans="1:7" ht="14.1" customHeight="1" x14ac:dyDescent="0.25">
      <c r="B8" s="43">
        <v>5136</v>
      </c>
      <c r="C8" s="43" t="s">
        <v>8</v>
      </c>
      <c r="D8" s="44" t="s">
        <v>9</v>
      </c>
      <c r="E8" s="45">
        <v>6000</v>
      </c>
      <c r="F8" s="45">
        <v>10000</v>
      </c>
      <c r="G8" s="45">
        <f>SUM(E8:F9)</f>
        <v>16000</v>
      </c>
    </row>
    <row r="9" spans="1:7" ht="14.1" customHeight="1" x14ac:dyDescent="0.25">
      <c r="B9" s="43"/>
      <c r="C9" s="43"/>
      <c r="D9" s="44"/>
      <c r="E9" s="45"/>
      <c r="F9" s="45"/>
      <c r="G9" s="45"/>
    </row>
    <row r="10" spans="1:7" ht="14.1" customHeight="1" x14ac:dyDescent="0.25">
      <c r="B10" s="43">
        <v>5137</v>
      </c>
      <c r="C10" s="43" t="s">
        <v>10</v>
      </c>
      <c r="D10" s="44" t="s">
        <v>11</v>
      </c>
      <c r="E10" s="45">
        <v>30000</v>
      </c>
      <c r="F10" s="45">
        <v>0</v>
      </c>
      <c r="G10" s="45">
        <f>SUM(E10:F11)</f>
        <v>30000</v>
      </c>
    </row>
    <row r="11" spans="1:7" ht="14.1" customHeight="1" x14ac:dyDescent="0.25">
      <c r="B11" s="43"/>
      <c r="C11" s="43"/>
      <c r="D11" s="44"/>
      <c r="E11" s="45"/>
      <c r="F11" s="45"/>
      <c r="G11" s="45"/>
    </row>
    <row r="12" spans="1:7" ht="14.1" customHeight="1" x14ac:dyDescent="0.25">
      <c r="B12" s="43">
        <v>5139</v>
      </c>
      <c r="C12" s="43" t="s">
        <v>12</v>
      </c>
      <c r="D12" s="44" t="s">
        <v>13</v>
      </c>
      <c r="E12" s="45">
        <v>30000</v>
      </c>
      <c r="F12" s="45">
        <v>0</v>
      </c>
      <c r="G12" s="45">
        <f>SUM(E12:F13)</f>
        <v>30000</v>
      </c>
    </row>
    <row r="13" spans="1:7" ht="14.1" customHeight="1" x14ac:dyDescent="0.25">
      <c r="B13" s="43"/>
      <c r="C13" s="43"/>
      <c r="D13" s="44"/>
      <c r="E13" s="45"/>
      <c r="F13" s="45"/>
      <c r="G13" s="45"/>
    </row>
    <row r="14" spans="1:7" ht="14.1" customHeight="1" x14ac:dyDescent="0.25">
      <c r="B14" s="43">
        <v>5151</v>
      </c>
      <c r="C14" s="43" t="s">
        <v>14</v>
      </c>
      <c r="D14" s="44" t="s">
        <v>15</v>
      </c>
      <c r="E14" s="45">
        <v>10000</v>
      </c>
      <c r="F14" s="45">
        <v>0</v>
      </c>
      <c r="G14" s="45">
        <f>SUM(E14:F15)</f>
        <v>10000</v>
      </c>
    </row>
    <row r="15" spans="1:7" ht="14.1" customHeight="1" x14ac:dyDescent="0.25">
      <c r="B15" s="43"/>
      <c r="C15" s="43"/>
      <c r="D15" s="44"/>
      <c r="E15" s="45"/>
      <c r="F15" s="45"/>
      <c r="G15" s="45"/>
    </row>
    <row r="16" spans="1:7" ht="14.1" customHeight="1" x14ac:dyDescent="0.25">
      <c r="B16" s="43">
        <v>5153</v>
      </c>
      <c r="C16" s="43" t="s">
        <v>16</v>
      </c>
      <c r="D16" s="44" t="s">
        <v>17</v>
      </c>
      <c r="E16" s="45">
        <v>51600</v>
      </c>
      <c r="F16" s="45">
        <v>0</v>
      </c>
      <c r="G16" s="45">
        <f>SUM(E16:F17)</f>
        <v>51600</v>
      </c>
    </row>
    <row r="17" spans="2:7" ht="14.1" customHeight="1" x14ac:dyDescent="0.25">
      <c r="B17" s="43"/>
      <c r="C17" s="43"/>
      <c r="D17" s="44"/>
      <c r="E17" s="45"/>
      <c r="F17" s="45"/>
      <c r="G17" s="45"/>
    </row>
    <row r="18" spans="2:7" ht="14.1" customHeight="1" x14ac:dyDescent="0.25">
      <c r="B18" s="43">
        <v>5154</v>
      </c>
      <c r="C18" s="43" t="s">
        <v>18</v>
      </c>
      <c r="D18" s="44" t="s">
        <v>19</v>
      </c>
      <c r="E18" s="45">
        <v>23000</v>
      </c>
      <c r="F18" s="45">
        <v>0</v>
      </c>
      <c r="G18" s="45">
        <f>SUM(E18:F19)</f>
        <v>23000</v>
      </c>
    </row>
    <row r="19" spans="2:7" ht="14.1" customHeight="1" thickBot="1" x14ac:dyDescent="0.3">
      <c r="B19" s="43"/>
      <c r="C19" s="43"/>
      <c r="D19" s="44"/>
      <c r="E19" s="45"/>
      <c r="F19" s="45"/>
      <c r="G19" s="45"/>
    </row>
    <row r="20" spans="2:7" ht="14.1" hidden="1" customHeight="1" x14ac:dyDescent="0.25">
      <c r="B20" s="6"/>
      <c r="C20" s="6"/>
      <c r="D20" s="13"/>
      <c r="E20" s="14"/>
      <c r="F20" s="14"/>
      <c r="G20" s="14"/>
    </row>
    <row r="21" spans="2:7" ht="14.1" customHeight="1" thickBot="1" x14ac:dyDescent="0.3">
      <c r="B21" s="43">
        <v>5161</v>
      </c>
      <c r="C21" s="43" t="s">
        <v>20</v>
      </c>
      <c r="D21" s="44" t="s">
        <v>21</v>
      </c>
      <c r="E21" s="45">
        <v>27000</v>
      </c>
      <c r="F21" s="45">
        <v>0</v>
      </c>
      <c r="G21" s="45">
        <f>SUM(E21:F22)</f>
        <v>27000</v>
      </c>
    </row>
    <row r="22" spans="2:7" ht="14.1" customHeight="1" thickBot="1" x14ac:dyDescent="0.3">
      <c r="B22" s="43"/>
      <c r="C22" s="43"/>
      <c r="D22" s="44"/>
      <c r="E22" s="45"/>
      <c r="F22" s="45"/>
      <c r="G22" s="45"/>
    </row>
    <row r="23" spans="2:7" ht="14.1" customHeight="1" x14ac:dyDescent="0.25">
      <c r="B23" s="43">
        <v>5162</v>
      </c>
      <c r="C23" s="15" t="s">
        <v>22</v>
      </c>
      <c r="D23" s="44" t="s">
        <v>23</v>
      </c>
      <c r="E23" s="45">
        <v>12000</v>
      </c>
      <c r="F23" s="45">
        <v>0</v>
      </c>
      <c r="G23" s="45">
        <f>SUM(E23:F24)</f>
        <v>12000</v>
      </c>
    </row>
    <row r="24" spans="2:7" ht="14.1" customHeight="1" x14ac:dyDescent="0.25">
      <c r="B24" s="43"/>
      <c r="C24" s="16" t="s">
        <v>24</v>
      </c>
      <c r="D24" s="44"/>
      <c r="E24" s="45"/>
      <c r="F24" s="45"/>
      <c r="G24" s="45"/>
    </row>
    <row r="25" spans="2:7" ht="14.1" customHeight="1" x14ac:dyDescent="0.25">
      <c r="B25" s="43">
        <v>5163</v>
      </c>
      <c r="C25" s="43" t="s">
        <v>25</v>
      </c>
      <c r="D25" s="44" t="s">
        <v>26</v>
      </c>
      <c r="E25" s="45">
        <v>12000</v>
      </c>
      <c r="F25" s="45">
        <v>0</v>
      </c>
      <c r="G25" s="45">
        <f>SUM(E25:F26)</f>
        <v>12000</v>
      </c>
    </row>
    <row r="26" spans="2:7" ht="14.1" customHeight="1" x14ac:dyDescent="0.25">
      <c r="B26" s="43"/>
      <c r="C26" s="43"/>
      <c r="D26" s="44"/>
      <c r="E26" s="45"/>
      <c r="F26" s="45"/>
      <c r="G26" s="45"/>
    </row>
    <row r="27" spans="2:7" ht="14.1" customHeight="1" x14ac:dyDescent="0.25">
      <c r="B27" s="43">
        <v>5166</v>
      </c>
      <c r="C27" s="43" t="s">
        <v>27</v>
      </c>
      <c r="D27" s="44" t="s">
        <v>28</v>
      </c>
      <c r="E27" s="45">
        <v>6000</v>
      </c>
      <c r="F27" s="45">
        <v>0</v>
      </c>
      <c r="G27" s="45">
        <f>SUM(E27:F28)</f>
        <v>6000</v>
      </c>
    </row>
    <row r="28" spans="2:7" ht="14.1" customHeight="1" x14ac:dyDescent="0.25">
      <c r="B28" s="43"/>
      <c r="C28" s="43"/>
      <c r="D28" s="44"/>
      <c r="E28" s="45"/>
      <c r="F28" s="45"/>
      <c r="G28" s="45"/>
    </row>
    <row r="29" spans="2:7" ht="14.1" customHeight="1" x14ac:dyDescent="0.25">
      <c r="B29" s="43">
        <v>5169</v>
      </c>
      <c r="C29" s="43" t="s">
        <v>22</v>
      </c>
      <c r="D29" s="44" t="s">
        <v>29</v>
      </c>
      <c r="E29" s="45">
        <v>200000</v>
      </c>
      <c r="F29" s="45">
        <v>0</v>
      </c>
      <c r="G29" s="45">
        <f>SUM(E29:F30)</f>
        <v>200000</v>
      </c>
    </row>
    <row r="30" spans="2:7" ht="14.1" customHeight="1" x14ac:dyDescent="0.25">
      <c r="B30" s="43"/>
      <c r="C30" s="43"/>
      <c r="D30" s="44"/>
      <c r="E30" s="45"/>
      <c r="F30" s="45"/>
      <c r="G30" s="45"/>
    </row>
    <row r="31" spans="2:7" ht="14.1" customHeight="1" x14ac:dyDescent="0.25">
      <c r="B31" s="43">
        <v>5171</v>
      </c>
      <c r="C31" s="43" t="s">
        <v>30</v>
      </c>
      <c r="D31" s="44" t="s">
        <v>31</v>
      </c>
      <c r="E31" s="45">
        <v>30000</v>
      </c>
      <c r="F31" s="45">
        <v>0</v>
      </c>
      <c r="G31" s="45">
        <f>SUM(E31:F32)</f>
        <v>30000</v>
      </c>
    </row>
    <row r="32" spans="2:7" ht="14.1" customHeight="1" thickBot="1" x14ac:dyDescent="0.3">
      <c r="B32" s="43"/>
      <c r="C32" s="43"/>
      <c r="D32" s="44"/>
      <c r="E32" s="45"/>
      <c r="F32" s="45"/>
      <c r="G32" s="45"/>
    </row>
    <row r="33" spans="2:7" ht="14.1" customHeight="1" thickBot="1" x14ac:dyDescent="0.3">
      <c r="B33" s="43"/>
      <c r="C33" s="43" t="s">
        <v>32</v>
      </c>
      <c r="D33" s="44" t="s">
        <v>33</v>
      </c>
      <c r="E33" s="45">
        <v>30000</v>
      </c>
      <c r="F33" s="45">
        <v>915400</v>
      </c>
      <c r="G33" s="45">
        <f>SUM(E33:F34)</f>
        <v>945400</v>
      </c>
    </row>
    <row r="34" spans="2:7" ht="14.1" customHeight="1" x14ac:dyDescent="0.25">
      <c r="B34" s="43"/>
      <c r="C34" s="43"/>
      <c r="D34" s="44"/>
      <c r="E34" s="45"/>
      <c r="F34" s="45"/>
      <c r="G34" s="45"/>
    </row>
    <row r="35" spans="2:7" ht="14.1" customHeight="1" x14ac:dyDescent="0.25">
      <c r="B35" s="43"/>
      <c r="C35" s="43" t="s">
        <v>34</v>
      </c>
      <c r="D35" s="44" t="s">
        <v>35</v>
      </c>
      <c r="E35" s="45">
        <v>20000</v>
      </c>
      <c r="F35" s="45">
        <v>0</v>
      </c>
      <c r="G35" s="45">
        <f>SUM(E35:F36)</f>
        <v>20000</v>
      </c>
    </row>
    <row r="36" spans="2:7" ht="14.1" customHeight="1" x14ac:dyDescent="0.25">
      <c r="B36" s="43"/>
      <c r="C36" s="43"/>
      <c r="D36" s="44"/>
      <c r="E36" s="45"/>
      <c r="F36" s="45"/>
      <c r="G36" s="45"/>
    </row>
    <row r="37" spans="2:7" ht="14.1" customHeight="1" x14ac:dyDescent="0.25">
      <c r="B37" s="43"/>
      <c r="C37" s="43" t="s">
        <v>36</v>
      </c>
      <c r="D37" s="46" t="s">
        <v>37</v>
      </c>
      <c r="E37" s="45">
        <v>23000</v>
      </c>
      <c r="F37" s="45">
        <v>311650</v>
      </c>
      <c r="G37" s="45">
        <f>SUM(E37:F38)</f>
        <v>334650</v>
      </c>
    </row>
    <row r="38" spans="2:7" ht="14.1" customHeight="1" x14ac:dyDescent="0.25">
      <c r="B38" s="43"/>
      <c r="C38" s="43"/>
      <c r="D38" s="46"/>
      <c r="E38" s="45"/>
      <c r="F38" s="45"/>
      <c r="G38" s="45"/>
    </row>
    <row r="39" spans="2:7" ht="27.95" customHeight="1" x14ac:dyDescent="0.25">
      <c r="B39" s="17"/>
      <c r="C39" s="17" t="s">
        <v>38</v>
      </c>
      <c r="D39" s="19" t="s">
        <v>39</v>
      </c>
      <c r="E39" s="18">
        <v>1400</v>
      </c>
      <c r="F39" s="18">
        <v>16400</v>
      </c>
      <c r="G39" s="18">
        <f>SUM(E39:F39)</f>
        <v>17800</v>
      </c>
    </row>
    <row r="40" spans="2:7" ht="27.95" customHeight="1" x14ac:dyDescent="0.25">
      <c r="B40" s="20"/>
      <c r="C40" s="20"/>
      <c r="D40" s="21" t="s">
        <v>40</v>
      </c>
      <c r="E40" s="22">
        <f>SUM(E8:E39)</f>
        <v>512000</v>
      </c>
      <c r="F40" s="22">
        <f>SUM(F8:F39)</f>
        <v>1253450</v>
      </c>
      <c r="G40" s="22">
        <f>SUM(G8:G39)</f>
        <v>1765450</v>
      </c>
    </row>
    <row r="41" spans="2:7" s="23" customFormat="1" ht="14.25" customHeight="1" x14ac:dyDescent="0.25">
      <c r="B41" s="24"/>
      <c r="C41" s="24"/>
      <c r="D41" s="24"/>
      <c r="E41" s="25"/>
      <c r="F41" s="26"/>
      <c r="G41" s="26"/>
    </row>
    <row r="42" spans="2:7" ht="27.95" customHeight="1" x14ac:dyDescent="0.25">
      <c r="B42" s="27"/>
      <c r="C42" s="27"/>
      <c r="D42" s="7" t="s">
        <v>41</v>
      </c>
      <c r="E42" s="14">
        <v>440000</v>
      </c>
      <c r="F42" s="14">
        <v>1253450</v>
      </c>
      <c r="G42" s="28">
        <f>(SUM(E42:F42))</f>
        <v>1693450</v>
      </c>
    </row>
    <row r="43" spans="2:7" ht="27.95" customHeight="1" x14ac:dyDescent="0.25">
      <c r="B43" s="29"/>
      <c r="C43" s="29"/>
      <c r="D43" s="7" t="s">
        <v>42</v>
      </c>
      <c r="E43" s="30">
        <v>72000</v>
      </c>
      <c r="F43" s="30">
        <v>0</v>
      </c>
      <c r="G43" s="31">
        <f>(SUM(E43:F43))</f>
        <v>72000</v>
      </c>
    </row>
    <row r="44" spans="2:7" ht="27.95" customHeight="1" x14ac:dyDescent="0.25">
      <c r="B44" s="9"/>
      <c r="C44" s="9"/>
      <c r="D44" s="32" t="s">
        <v>43</v>
      </c>
      <c r="E44" s="28">
        <f>SUM(E42:E43)</f>
        <v>512000</v>
      </c>
      <c r="F44" s="28">
        <f>SUM(F42:F43)</f>
        <v>1253450</v>
      </c>
      <c r="G44" s="28">
        <f>SUM(G42:G43)</f>
        <v>1765450</v>
      </c>
    </row>
    <row r="45" spans="2:7" x14ac:dyDescent="0.25">
      <c r="B45" s="33"/>
      <c r="C45" s="34"/>
      <c r="D45" s="34"/>
      <c r="E45" s="34"/>
    </row>
    <row r="46" spans="2:7" x14ac:dyDescent="0.25">
      <c r="B46" s="36"/>
      <c r="C46" s="37"/>
      <c r="D46" s="38"/>
      <c r="E46" s="34"/>
    </row>
    <row r="47" spans="2:7" x14ac:dyDescent="0.25">
      <c r="B47" s="38"/>
      <c r="C47" s="38"/>
      <c r="D47" s="38"/>
      <c r="E47" s="34"/>
    </row>
    <row r="48" spans="2:7" x14ac:dyDescent="0.25">
      <c r="B48" s="38"/>
      <c r="C48" s="38"/>
      <c r="D48" s="38"/>
      <c r="E48" s="34"/>
    </row>
    <row r="49" spans="2:5" x14ac:dyDescent="0.25">
      <c r="B49" s="38"/>
      <c r="C49" s="38"/>
      <c r="D49" s="39"/>
      <c r="E49" s="34"/>
    </row>
    <row r="50" spans="2:5" x14ac:dyDescent="0.25">
      <c r="B50" s="38"/>
      <c r="C50" s="38"/>
      <c r="D50" s="39"/>
      <c r="E50" s="35"/>
    </row>
  </sheetData>
  <sheetProtection selectLockedCells="1" selectUnlockedCells="1"/>
  <mergeCells count="92">
    <mergeCell ref="B37:B38"/>
    <mergeCell ref="C37:C38"/>
    <mergeCell ref="D37:D38"/>
    <mergeCell ref="E37:E38"/>
    <mergeCell ref="F37:F38"/>
    <mergeCell ref="G37:G38"/>
    <mergeCell ref="B35:B36"/>
    <mergeCell ref="C35:C36"/>
    <mergeCell ref="D35:D36"/>
    <mergeCell ref="E35:E36"/>
    <mergeCell ref="F35:F36"/>
    <mergeCell ref="G35:G36"/>
    <mergeCell ref="B33:B34"/>
    <mergeCell ref="C33:C34"/>
    <mergeCell ref="D33:D34"/>
    <mergeCell ref="E33:E34"/>
    <mergeCell ref="F33:F34"/>
    <mergeCell ref="G33:G34"/>
    <mergeCell ref="B31:B32"/>
    <mergeCell ref="C31:C32"/>
    <mergeCell ref="D31:D32"/>
    <mergeCell ref="E31:E32"/>
    <mergeCell ref="F31:F32"/>
    <mergeCell ref="G31:G32"/>
    <mergeCell ref="B29:B30"/>
    <mergeCell ref="C29:C30"/>
    <mergeCell ref="D29:D30"/>
    <mergeCell ref="E29:E30"/>
    <mergeCell ref="F29:F30"/>
    <mergeCell ref="G29:G30"/>
    <mergeCell ref="G25:G26"/>
    <mergeCell ref="B27:B28"/>
    <mergeCell ref="C27:C28"/>
    <mergeCell ref="D27:D28"/>
    <mergeCell ref="E27:E28"/>
    <mergeCell ref="F27:F28"/>
    <mergeCell ref="G27:G28"/>
    <mergeCell ref="B23:B24"/>
    <mergeCell ref="D23:D24"/>
    <mergeCell ref="E23:E24"/>
    <mergeCell ref="F23:F24"/>
    <mergeCell ref="G23:G24"/>
    <mergeCell ref="B25:B26"/>
    <mergeCell ref="C25:C26"/>
    <mergeCell ref="D25:D26"/>
    <mergeCell ref="E25:E26"/>
    <mergeCell ref="F25:F26"/>
    <mergeCell ref="B21:B22"/>
    <mergeCell ref="C21:C22"/>
    <mergeCell ref="D21:D22"/>
    <mergeCell ref="E21:E22"/>
    <mergeCell ref="F21:F22"/>
    <mergeCell ref="G21:G22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16:E17"/>
    <mergeCell ref="F16:F17"/>
    <mergeCell ref="G16:G17"/>
    <mergeCell ref="B14:B15"/>
    <mergeCell ref="C14:C15"/>
    <mergeCell ref="D14:D15"/>
    <mergeCell ref="E14:E15"/>
    <mergeCell ref="F14:F15"/>
    <mergeCell ref="G14:G15"/>
    <mergeCell ref="B12:B13"/>
    <mergeCell ref="C12:C13"/>
    <mergeCell ref="D12:D13"/>
    <mergeCell ref="E12:E13"/>
    <mergeCell ref="F12:F13"/>
    <mergeCell ref="G12:G13"/>
    <mergeCell ref="B10:B11"/>
    <mergeCell ref="C10:C11"/>
    <mergeCell ref="D10:D11"/>
    <mergeCell ref="E10:E11"/>
    <mergeCell ref="F10:F11"/>
    <mergeCell ref="G10:G11"/>
    <mergeCell ref="B2:C2"/>
    <mergeCell ref="D2:G2"/>
    <mergeCell ref="B4:G4"/>
    <mergeCell ref="B8:B9"/>
    <mergeCell ref="C8:C9"/>
    <mergeCell ref="D8:D9"/>
    <mergeCell ref="E8:E9"/>
    <mergeCell ref="F8:F9"/>
    <mergeCell ref="G8:G9"/>
  </mergeCells>
  <pageMargins left="0.7" right="0.7" top="0.78749999999999998" bottom="0.78749999999999998" header="0.3" footer="0.51180555555555551"/>
  <pageSetup paperSize="9" firstPageNumber="0" orientation="portrait" horizontalDpi="300" verticalDpi="300"/>
  <headerFooter alignWithMargins="0">
    <oddHeader>&amp;Rpříloha č. 2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7"/>
  <sheetViews>
    <sheetView workbookViewId="0">
      <selection activeCell="D5" sqref="D5"/>
    </sheetView>
  </sheetViews>
  <sheetFormatPr defaultRowHeight="15" x14ac:dyDescent="0.25"/>
  <cols>
    <col min="4" max="4" width="35.5703125" customWidth="1"/>
  </cols>
  <sheetData>
    <row r="3" spans="4:4" x14ac:dyDescent="0.25">
      <c r="D3" t="s">
        <v>44</v>
      </c>
    </row>
    <row r="4" spans="4:4" x14ac:dyDescent="0.25">
      <c r="D4" t="s">
        <v>45</v>
      </c>
    </row>
    <row r="5" spans="4:4" x14ac:dyDescent="0.25">
      <c r="D5" t="s">
        <v>46</v>
      </c>
    </row>
    <row r="6" spans="4:4" x14ac:dyDescent="0.25">
      <c r="D6" t="s">
        <v>47</v>
      </c>
    </row>
    <row r="7" spans="4:4" x14ac:dyDescent="0.25">
      <c r="D7" t="s">
        <v>48</v>
      </c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ZŠ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Hornoch Tomáš</dc:creator>
  <cp:lastModifiedBy>Pavel</cp:lastModifiedBy>
  <dcterms:created xsi:type="dcterms:W3CDTF">2018-02-07T14:20:58Z</dcterms:created>
  <dcterms:modified xsi:type="dcterms:W3CDTF">2018-03-22T12:29:56Z</dcterms:modified>
</cp:coreProperties>
</file>