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5" windowWidth="11295" windowHeight="498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'RO1'!$A$1:$F$37</definedName>
  </definedNames>
  <calcPr fullCalcOnLoad="1"/>
</workbook>
</file>

<file path=xl/sharedStrings.xml><?xml version="1.0" encoding="utf-8"?>
<sst xmlns="http://schemas.openxmlformats.org/spreadsheetml/2006/main" count="51" uniqueCount="41">
  <si>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</si>
  <si>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</si>
  <si>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</si>
  <si>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</si>
  <si>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</si>
  <si>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</si>
  <si>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</si>
  <si>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</si>
  <si>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</si>
  <si>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</si>
  <si>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</si>
  <si>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</si>
  <si>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</si>
  <si>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</si>
  <si>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</si>
  <si>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</si>
  <si>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</si>
  <si>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</si>
  <si>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>3399/2321</t>
  </si>
  <si>
    <t>Přijaté neinvestiční dary - kulturní akce</t>
  </si>
  <si>
    <t>3319/5169</t>
  </si>
  <si>
    <t>Slavnosti tuřanského zelí</t>
  </si>
  <si>
    <t>Nákup ostatních služeb</t>
  </si>
  <si>
    <t xml:space="preserve">Rozdíl mezi příjmy a výdaji činí 9 524 tis.Kč  a je kryt položkou financování. </t>
  </si>
  <si>
    <t>Rozpočtové  opatření č. 6/2017</t>
  </si>
  <si>
    <t xml:space="preserve"> v  Kč  / pro RMČ/</t>
  </si>
  <si>
    <t>Brno, 7.7.2017</t>
  </si>
  <si>
    <t>3412/5031</t>
  </si>
  <si>
    <t>3412/5153</t>
  </si>
  <si>
    <t>3412/5169</t>
  </si>
  <si>
    <t xml:space="preserve">Sportovní hala - ostatní osobní výdaje </t>
  </si>
  <si>
    <t>Ostatní osobní výdaje - dohody</t>
  </si>
  <si>
    <t>3412/5021</t>
  </si>
  <si>
    <t>Sportovní hala - odvod sociálního pojištění</t>
  </si>
  <si>
    <t>Odvod sociálního pojištění</t>
  </si>
  <si>
    <t>Sportovní hala - nákup služeb</t>
  </si>
  <si>
    <t>Nákup služeb</t>
  </si>
  <si>
    <t>Sportovní hala - plyn</t>
  </si>
  <si>
    <t>Plyn</t>
  </si>
  <si>
    <t>Tímto RO č. 6/2017 se příjmy zvýšily o 18 tisíc, tj. na 54 096 tis. Kč a výdaje se zvýšily o 18 tisíc Kč na částku 63 620 tis. Kč.</t>
  </si>
  <si>
    <t>Toto rozpočtové opatření bylo schváleno na 76/VII. schůzi RMČ dne 10.7.2017.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</si>
</sst>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3" fontId="4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3" fontId="44" fillId="0" borderId="17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1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/>
    </xf>
    <xf numFmtId="3" fontId="44" fillId="0" borderId="21" xfId="0" applyNumberFormat="1" applyFont="1" applyFill="1" applyBorder="1" applyAlignment="1">
      <alignment vertical="center"/>
    </xf>
    <xf numFmtId="3" fontId="6" fillId="33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23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left" vertical="center"/>
    </xf>
    <xf numFmtId="3" fontId="44" fillId="0" borderId="24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SheetLayoutView="100" workbookViewId="0" topLeftCell="A1">
      <selection activeCell="C38" sqref="C38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</cols>
  <sheetData>
    <row r="1" spans="1:7" ht="18">
      <c r="A1" s="80" t="s">
        <v>12</v>
      </c>
      <c r="B1" s="81"/>
      <c r="C1" s="81"/>
      <c r="D1" s="81"/>
      <c r="E1" s="81"/>
      <c r="F1" s="81"/>
      <c r="G1" s="2"/>
    </row>
    <row r="2" spans="1:7" ht="14.25" customHeight="1">
      <c r="A2" s="80" t="s">
        <v>24</v>
      </c>
      <c r="B2" s="81"/>
      <c r="C2" s="81"/>
      <c r="D2" s="81"/>
      <c r="E2" s="81"/>
      <c r="F2" s="81"/>
      <c r="G2" s="2"/>
    </row>
    <row r="3" spans="1:7" ht="14.25" customHeight="1" thickBot="1">
      <c r="A3" s="82" t="s">
        <v>25</v>
      </c>
      <c r="B3" s="82"/>
      <c r="C3" s="82"/>
      <c r="D3" s="82"/>
      <c r="E3" s="82"/>
      <c r="F3" s="82"/>
      <c r="G3" s="2"/>
    </row>
    <row r="4" spans="1:7" ht="18.75" customHeight="1" thickBot="1">
      <c r="A4" s="83" t="s">
        <v>2</v>
      </c>
      <c r="B4" s="84"/>
      <c r="C4" s="84"/>
      <c r="D4" s="84"/>
      <c r="E4" s="84"/>
      <c r="F4" s="85"/>
      <c r="G4" s="2"/>
    </row>
    <row r="5" spans="1:7" ht="27" customHeight="1">
      <c r="A5" s="5" t="s">
        <v>7</v>
      </c>
      <c r="B5" s="6" t="s">
        <v>9</v>
      </c>
      <c r="C5" s="7" t="s">
        <v>8</v>
      </c>
      <c r="D5" s="6" t="s">
        <v>4</v>
      </c>
      <c r="E5" s="6" t="s">
        <v>5</v>
      </c>
      <c r="F5" s="8" t="s">
        <v>6</v>
      </c>
      <c r="G5" s="9"/>
    </row>
    <row r="6" spans="1:7" ht="14.25" customHeight="1">
      <c r="A6" s="5">
        <v>1</v>
      </c>
      <c r="B6" s="6" t="s">
        <v>18</v>
      </c>
      <c r="C6" s="56" t="s">
        <v>19</v>
      </c>
      <c r="D6" s="57">
        <v>157000</v>
      </c>
      <c r="E6" s="57">
        <v>18000</v>
      </c>
      <c r="F6" s="58">
        <f>D6+E6</f>
        <v>175000</v>
      </c>
      <c r="G6" s="9"/>
    </row>
    <row r="7" spans="1:7" ht="14.25" customHeight="1">
      <c r="A7" s="59"/>
      <c r="B7" s="60"/>
      <c r="C7" s="61"/>
      <c r="D7" s="57"/>
      <c r="E7" s="57"/>
      <c r="F7" s="62"/>
      <c r="G7" s="63"/>
    </row>
    <row r="8" spans="1:7" ht="14.25" customHeight="1" thickBot="1">
      <c r="A8" s="64"/>
      <c r="B8" s="65"/>
      <c r="C8" s="66"/>
      <c r="D8" s="44"/>
      <c r="E8" s="57"/>
      <c r="F8" s="58"/>
      <c r="G8" s="9"/>
    </row>
    <row r="9" spans="1:7" ht="14.25" customHeight="1" thickBot="1">
      <c r="A9" s="91" t="s">
        <v>10</v>
      </c>
      <c r="B9" s="92"/>
      <c r="C9" s="92"/>
      <c r="D9" s="67"/>
      <c r="E9" s="68">
        <f>SUM(E1:E8)</f>
        <v>18000</v>
      </c>
      <c r="F9" s="69"/>
      <c r="G9" s="9"/>
    </row>
    <row r="10" spans="1:6" s="9" customFormat="1" ht="14.25" customHeight="1">
      <c r="A10" s="75" t="s">
        <v>14</v>
      </c>
      <c r="B10" s="76"/>
      <c r="C10" s="76"/>
      <c r="D10" s="33"/>
      <c r="E10" s="33">
        <v>0</v>
      </c>
      <c r="F10" s="34"/>
    </row>
    <row r="11" spans="1:8" ht="14.25" customHeight="1">
      <c r="A11" s="86" t="s">
        <v>17</v>
      </c>
      <c r="B11" s="87"/>
      <c r="C11" s="88"/>
      <c r="D11" s="44">
        <v>9524000</v>
      </c>
      <c r="E11" s="27">
        <v>0</v>
      </c>
      <c r="F11" s="28">
        <f>D11+E11</f>
        <v>9524000</v>
      </c>
      <c r="G11" s="9"/>
      <c r="H11" s="9"/>
    </row>
    <row r="12" spans="1:8" ht="14.25" customHeight="1" thickBot="1">
      <c r="A12" s="89" t="s">
        <v>13</v>
      </c>
      <c r="B12" s="90"/>
      <c r="C12" s="90"/>
      <c r="D12" s="36"/>
      <c r="E12" s="37">
        <f>SUM(E9+E10+E11)</f>
        <v>18000</v>
      </c>
      <c r="F12" s="38"/>
      <c r="G12" s="9"/>
      <c r="H12" s="9"/>
    </row>
    <row r="13" spans="1:7" ht="10.5" customHeight="1" thickBot="1">
      <c r="A13" s="10"/>
      <c r="B13" s="11"/>
      <c r="C13" s="11"/>
      <c r="D13" s="11"/>
      <c r="E13" s="12"/>
      <c r="F13" s="13"/>
      <c r="G13" s="2"/>
    </row>
    <row r="14" spans="1:6" s="9" customFormat="1" ht="18" customHeight="1" thickBot="1">
      <c r="A14" s="83" t="s">
        <v>3</v>
      </c>
      <c r="B14" s="84"/>
      <c r="C14" s="84"/>
      <c r="D14" s="84"/>
      <c r="E14" s="84"/>
      <c r="F14" s="85"/>
    </row>
    <row r="15" spans="1:6" s="9" customFormat="1" ht="27" customHeight="1">
      <c r="A15" s="48" t="s">
        <v>7</v>
      </c>
      <c r="B15" s="49" t="s">
        <v>0</v>
      </c>
      <c r="C15" s="50" t="s">
        <v>8</v>
      </c>
      <c r="D15" s="49" t="s">
        <v>4</v>
      </c>
      <c r="E15" s="49" t="s">
        <v>5</v>
      </c>
      <c r="F15" s="51" t="s">
        <v>6</v>
      </c>
    </row>
    <row r="16" spans="1:6" s="9" customFormat="1" ht="14.25" customHeight="1">
      <c r="A16" s="16"/>
      <c r="B16" s="29" t="s">
        <v>20</v>
      </c>
      <c r="C16" s="30" t="s">
        <v>21</v>
      </c>
      <c r="D16" s="23">
        <v>168000</v>
      </c>
      <c r="E16" s="24">
        <v>18000</v>
      </c>
      <c r="F16" s="25">
        <f>D16+E16</f>
        <v>186000</v>
      </c>
    </row>
    <row r="17" spans="1:6" s="9" customFormat="1" ht="14.25" customHeight="1">
      <c r="A17" s="46">
        <v>1</v>
      </c>
      <c r="B17" s="31" t="s">
        <v>20</v>
      </c>
      <c r="C17" s="35" t="s">
        <v>22</v>
      </c>
      <c r="D17" s="26">
        <v>168000</v>
      </c>
      <c r="E17" s="27">
        <v>18000</v>
      </c>
      <c r="F17" s="28">
        <f>D17+E17</f>
        <v>186000</v>
      </c>
    </row>
    <row r="18" spans="1:6" s="9" customFormat="1" ht="14.25" customHeight="1">
      <c r="A18" s="5"/>
      <c r="B18" s="45" t="s">
        <v>32</v>
      </c>
      <c r="C18" s="30" t="s">
        <v>30</v>
      </c>
      <c r="D18" s="23">
        <v>330000</v>
      </c>
      <c r="E18" s="24">
        <v>-20000</v>
      </c>
      <c r="F18" s="25">
        <f aca="true" t="shared" si="0" ref="F18:F23">D18+E18</f>
        <v>310000</v>
      </c>
    </row>
    <row r="19" spans="1:6" s="9" customFormat="1" ht="14.25" customHeight="1">
      <c r="A19" s="5">
        <v>2</v>
      </c>
      <c r="B19" s="6" t="s">
        <v>32</v>
      </c>
      <c r="C19" s="35" t="s">
        <v>31</v>
      </c>
      <c r="D19" s="26">
        <v>330000</v>
      </c>
      <c r="E19" s="27">
        <v>-20000</v>
      </c>
      <c r="F19" s="28">
        <f t="shared" si="0"/>
        <v>310000</v>
      </c>
    </row>
    <row r="20" spans="1:6" s="9" customFormat="1" ht="14.25" customHeight="1">
      <c r="A20" s="46"/>
      <c r="B20" s="29" t="s">
        <v>27</v>
      </c>
      <c r="C20" s="30" t="s">
        <v>33</v>
      </c>
      <c r="D20" s="23">
        <v>88000</v>
      </c>
      <c r="E20" s="24">
        <v>-10000</v>
      </c>
      <c r="F20" s="25">
        <f t="shared" si="0"/>
        <v>78000</v>
      </c>
    </row>
    <row r="21" spans="1:6" s="9" customFormat="1" ht="14.25" customHeight="1">
      <c r="A21" s="46">
        <v>3</v>
      </c>
      <c r="B21" s="31" t="s">
        <v>27</v>
      </c>
      <c r="C21" s="47" t="s">
        <v>34</v>
      </c>
      <c r="D21" s="26">
        <v>88000</v>
      </c>
      <c r="E21" s="27">
        <v>-10000</v>
      </c>
      <c r="F21" s="28">
        <f t="shared" si="0"/>
        <v>78000</v>
      </c>
    </row>
    <row r="22" spans="1:6" s="9" customFormat="1" ht="14.25" customHeight="1">
      <c r="A22" s="46"/>
      <c r="B22" s="29" t="s">
        <v>28</v>
      </c>
      <c r="C22" s="55" t="s">
        <v>37</v>
      </c>
      <c r="D22" s="23">
        <v>210000</v>
      </c>
      <c r="E22" s="24">
        <v>-30000</v>
      </c>
      <c r="F22" s="25">
        <f t="shared" si="0"/>
        <v>180000</v>
      </c>
    </row>
    <row r="23" spans="1:6" s="9" customFormat="1" ht="14.25" customHeight="1">
      <c r="A23" s="46">
        <v>4</v>
      </c>
      <c r="B23" s="31" t="s">
        <v>28</v>
      </c>
      <c r="C23" s="47" t="s">
        <v>38</v>
      </c>
      <c r="D23" s="26">
        <v>210000</v>
      </c>
      <c r="E23" s="27">
        <v>-30000</v>
      </c>
      <c r="F23" s="28">
        <f t="shared" si="0"/>
        <v>180000</v>
      </c>
    </row>
    <row r="24" spans="1:6" s="9" customFormat="1" ht="14.25" customHeight="1">
      <c r="A24" s="46"/>
      <c r="B24" s="45" t="s">
        <v>29</v>
      </c>
      <c r="C24" s="52" t="s">
        <v>35</v>
      </c>
      <c r="D24" s="23">
        <v>180000</v>
      </c>
      <c r="E24" s="24">
        <v>60000</v>
      </c>
      <c r="F24" s="25">
        <f>D24+E24</f>
        <v>240000</v>
      </c>
    </row>
    <row r="25" spans="1:6" s="9" customFormat="1" ht="14.25" customHeight="1">
      <c r="A25" s="46">
        <v>5</v>
      </c>
      <c r="B25" s="6" t="s">
        <v>29</v>
      </c>
      <c r="C25" s="53" t="s">
        <v>36</v>
      </c>
      <c r="D25" s="26">
        <v>180000</v>
      </c>
      <c r="E25" s="27">
        <v>60000</v>
      </c>
      <c r="F25" s="28">
        <f>D25+E25</f>
        <v>240000</v>
      </c>
    </row>
    <row r="26" spans="1:7" ht="14.25" customHeight="1">
      <c r="A26" s="39"/>
      <c r="B26" s="40"/>
      <c r="C26" s="42"/>
      <c r="D26" s="41"/>
      <c r="E26" s="41"/>
      <c r="F26" s="43"/>
      <c r="G26" s="9"/>
    </row>
    <row r="27" spans="1:7" ht="14.25" customHeight="1" thickBot="1">
      <c r="A27" s="19"/>
      <c r="B27" s="20"/>
      <c r="C27" s="21"/>
      <c r="D27" s="22"/>
      <c r="E27" s="22"/>
      <c r="F27" s="15"/>
      <c r="G27" s="9"/>
    </row>
    <row r="28" spans="1:8" ht="14.25" customHeight="1" thickBot="1">
      <c r="A28" s="77"/>
      <c r="B28" s="78"/>
      <c r="C28" s="79"/>
      <c r="D28" s="14"/>
      <c r="E28" s="68">
        <f>E17+E19+E21+E23+E25</f>
        <v>18000</v>
      </c>
      <c r="F28" s="4"/>
      <c r="G28" s="9"/>
      <c r="H28" s="2"/>
    </row>
    <row r="29" spans="1:7" ht="12.75">
      <c r="A29" s="73" t="s">
        <v>40</v>
      </c>
      <c r="B29" s="73"/>
      <c r="C29" s="73"/>
      <c r="D29" s="73"/>
      <c r="E29" s="73"/>
      <c r="F29" s="73"/>
      <c r="G29" s="9"/>
    </row>
    <row r="30" spans="1:7" ht="12.75">
      <c r="A30" s="70" t="s">
        <v>11</v>
      </c>
      <c r="B30" s="71"/>
      <c r="C30" s="71"/>
      <c r="D30" s="71"/>
      <c r="E30" s="71"/>
      <c r="F30" s="71"/>
      <c r="G30" s="2"/>
    </row>
    <row r="31" spans="1:7" ht="12.75">
      <c r="A31" s="73" t="s">
        <v>39</v>
      </c>
      <c r="B31" s="73"/>
      <c r="C31" s="73"/>
      <c r="D31" s="73"/>
      <c r="E31" s="73"/>
      <c r="F31" s="73"/>
      <c r="G31" s="2"/>
    </row>
    <row r="32" spans="1:7" ht="6" customHeight="1">
      <c r="A32" s="54"/>
      <c r="B32" s="54"/>
      <c r="C32" s="54"/>
      <c r="D32" s="54"/>
      <c r="E32" s="54"/>
      <c r="F32" s="54"/>
      <c r="G32" s="2"/>
    </row>
    <row r="33" spans="1:7" ht="12.75">
      <c r="A33" s="73" t="s">
        <v>23</v>
      </c>
      <c r="B33" s="73"/>
      <c r="C33" s="73"/>
      <c r="D33" s="73"/>
      <c r="E33" s="73"/>
      <c r="F33" s="73"/>
      <c r="G33" s="2"/>
    </row>
    <row r="34" spans="1:7" s="1" customFormat="1" ht="12.75">
      <c r="A34" s="74" t="s">
        <v>16</v>
      </c>
      <c r="B34" s="74"/>
      <c r="C34" s="74"/>
      <c r="D34" s="74"/>
      <c r="E34" s="74"/>
      <c r="F34" s="74"/>
      <c r="G34" s="3"/>
    </row>
    <row r="35" spans="1:7" s="1" customFormat="1" ht="5.25" customHeight="1">
      <c r="A35" s="72"/>
      <c r="B35" s="72"/>
      <c r="C35" s="72"/>
      <c r="D35" s="72"/>
      <c r="E35" s="72"/>
      <c r="F35" s="72"/>
      <c r="G35" s="3"/>
    </row>
    <row r="36" spans="1:7" ht="15" customHeight="1">
      <c r="A36" s="9" t="s">
        <v>26</v>
      </c>
      <c r="B36" s="17"/>
      <c r="C36" s="9"/>
      <c r="D36" s="32" t="s">
        <v>1</v>
      </c>
      <c r="E36" s="2"/>
      <c r="F36" s="2"/>
      <c r="G36" s="2"/>
    </row>
    <row r="37" spans="1:7" ht="15" customHeight="1">
      <c r="A37" s="9" t="s">
        <v>15</v>
      </c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5" customHeight="1">
      <c r="A40" s="18"/>
      <c r="B40" s="18"/>
      <c r="C40" s="18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6" ht="12.75">
      <c r="A49" s="2"/>
      <c r="B49" s="2"/>
      <c r="C49" s="2"/>
      <c r="D49" s="2"/>
      <c r="E49" s="2"/>
      <c r="F49" s="2"/>
    </row>
  </sheetData>
  <sheetProtection/>
  <mergeCells count="15">
    <mergeCell ref="A1:F1"/>
    <mergeCell ref="A29:F29"/>
    <mergeCell ref="A2:F2"/>
    <mergeCell ref="A3:F3"/>
    <mergeCell ref="A4:F4"/>
    <mergeCell ref="A11:C11"/>
    <mergeCell ref="A12:C12"/>
    <mergeCell ref="A14:F14"/>
    <mergeCell ref="A9:C9"/>
    <mergeCell ref="A35:F35"/>
    <mergeCell ref="A31:F31"/>
    <mergeCell ref="A33:F33"/>
    <mergeCell ref="A34:F34"/>
    <mergeCell ref="A10:C10"/>
    <mergeCell ref="A28:C28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  <headerFooter alignWithMargins="0">
    <oddFooter>&amp;CStránka &amp;P z &amp;N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2017-07-07T07:27:49Z</cp:lastPrinted>
  <dcterms:created xsi:type="dcterms:W3CDTF">2001-04-19T06:32:12Z</dcterms:created>
  <dcterms:modified xsi:type="dcterms:W3CDTF">2017-07-25T07:04:34Z</dcterms:modified>
  <cp:category/>
  <cp:version/>
  <cp:contentType/>
  <cp:contentStatus/>
</cp:coreProperties>
</file>